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991" activeTab="3"/>
  </bookViews>
  <sheets>
    <sheet name="Лист" sheetId="1" r:id="rId1"/>
    <sheet name="Лист 2" sheetId="3" r:id="rId2"/>
    <sheet name="Лист 3" sheetId="4" r:id="rId3"/>
    <sheet name="Лист 4" sheetId="5" r:id="rId4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35" i="5" l="1"/>
  <c r="O33" i="5"/>
  <c r="O32" i="5"/>
  <c r="O31" i="5"/>
  <c r="O30" i="5"/>
  <c r="O29" i="5"/>
  <c r="O28" i="5"/>
  <c r="O27" i="5"/>
  <c r="O25" i="5"/>
  <c r="O24" i="5"/>
  <c r="O19" i="5"/>
  <c r="O18" i="5"/>
  <c r="O17" i="5"/>
  <c r="O16" i="5"/>
  <c r="O15" i="5"/>
  <c r="O14" i="5"/>
  <c r="O12" i="5"/>
  <c r="O10" i="5"/>
  <c r="O9" i="5"/>
  <c r="O39" i="3"/>
  <c r="O38" i="3"/>
  <c r="O37" i="3"/>
  <c r="O36" i="3"/>
  <c r="O35" i="3"/>
  <c r="O33" i="3"/>
  <c r="O32" i="3"/>
  <c r="O31" i="3"/>
  <c r="O30" i="3"/>
  <c r="O29" i="3"/>
  <c r="O27" i="3"/>
  <c r="O26" i="3"/>
  <c r="O25" i="3"/>
  <c r="O24" i="3"/>
  <c r="O23" i="3"/>
  <c r="O22" i="3"/>
  <c r="O21" i="3"/>
  <c r="O20" i="3"/>
  <c r="O19" i="3"/>
  <c r="O17" i="3"/>
  <c r="O16" i="3"/>
  <c r="O15" i="3"/>
  <c r="O13" i="3"/>
  <c r="O11" i="3"/>
  <c r="O10" i="3"/>
  <c r="O9" i="3"/>
  <c r="O8" i="3"/>
</calcChain>
</file>

<file path=xl/sharedStrings.xml><?xml version="1.0" encoding="utf-8"?>
<sst xmlns="http://schemas.openxmlformats.org/spreadsheetml/2006/main" count="854" uniqueCount="406">
  <si>
    <t>Этап: _____________________</t>
  </si>
  <si>
    <t>Место проведения: МБОУ СОШ № 28</t>
  </si>
  <si>
    <r>
      <rPr>
        <sz val="12"/>
        <color rgb="FF000000"/>
        <rFont val="Arial"/>
        <family val="2"/>
        <charset val="204"/>
      </rPr>
      <t>Дата проведения:</t>
    </r>
    <r>
      <rPr>
        <b/>
        <sz val="12"/>
        <color rgb="FF000000"/>
        <rFont val="Arial"/>
        <family val="2"/>
        <charset val="204"/>
      </rPr>
      <t>25.11. 2018</t>
    </r>
  </si>
  <si>
    <r>
      <rPr>
        <sz val="12"/>
        <color rgb="FF000000"/>
        <rFont val="Arial"/>
        <family val="2"/>
        <charset val="204"/>
      </rPr>
      <t>Класс:</t>
    </r>
    <r>
      <rPr>
        <b/>
        <sz val="14"/>
        <color rgb="FF000000"/>
        <rFont val="Arial"/>
        <family val="2"/>
        <charset val="204"/>
      </rPr>
      <t/>
    </r>
  </si>
  <si>
    <t xml:space="preserve">Часть </t>
  </si>
  <si>
    <t>№п/п</t>
  </si>
  <si>
    <t>№ кода</t>
  </si>
  <si>
    <t>1</t>
  </si>
  <si>
    <t>2</t>
  </si>
  <si>
    <t>ИТОГО</t>
  </si>
  <si>
    <t xml:space="preserve">Фамилия, инициалы </t>
  </si>
  <si>
    <t>Председатель жюри:</t>
  </si>
  <si>
    <t>Члены жюри:</t>
  </si>
  <si>
    <t>3</t>
  </si>
  <si>
    <t>4</t>
  </si>
  <si>
    <r>
      <rPr>
        <sz val="12"/>
        <color rgb="FF000000"/>
        <rFont val="Arial"/>
        <family val="2"/>
        <charset val="204"/>
      </rPr>
      <t>Дата проведения:</t>
    </r>
    <r>
      <rPr>
        <b/>
        <sz val="12"/>
        <color rgb="FF000000"/>
        <rFont val="Arial"/>
        <family val="2"/>
        <charset val="204"/>
      </rPr>
      <t>25.11.18</t>
    </r>
  </si>
  <si>
    <t xml:space="preserve">Место проведения: </t>
  </si>
  <si>
    <t>МБОУ СОШ №  28</t>
  </si>
  <si>
    <t>МБОУ СОШ  № 28</t>
  </si>
  <si>
    <t xml:space="preserve">Председатель жюри: </t>
  </si>
  <si>
    <t>Протокол проведения  всероссийской олимпиады школьников по русскому языку</t>
  </si>
  <si>
    <t>5</t>
  </si>
  <si>
    <t>6</t>
  </si>
  <si>
    <t>7</t>
  </si>
  <si>
    <t>8</t>
  </si>
  <si>
    <t>9</t>
  </si>
  <si>
    <t>10</t>
  </si>
  <si>
    <t>11</t>
  </si>
  <si>
    <t>12</t>
  </si>
  <si>
    <t>7-26</t>
  </si>
  <si>
    <t>7-16</t>
  </si>
  <si>
    <t>7-14</t>
  </si>
  <si>
    <t>7-22</t>
  </si>
  <si>
    <t>7-2</t>
  </si>
  <si>
    <t>7-32</t>
  </si>
  <si>
    <t>7-23</t>
  </si>
  <si>
    <t>7-29</t>
  </si>
  <si>
    <t>7-12</t>
  </si>
  <si>
    <t>7-4</t>
  </si>
  <si>
    <t>7-19</t>
  </si>
  <si>
    <t>7-18</t>
  </si>
  <si>
    <t>7-30</t>
  </si>
  <si>
    <t>7-20</t>
  </si>
  <si>
    <t>7-3</t>
  </si>
  <si>
    <t>7-13</t>
  </si>
  <si>
    <t>7-15</t>
  </si>
  <si>
    <t>7-33</t>
  </si>
  <si>
    <t>7-25</t>
  </si>
  <si>
    <t>7-27</t>
  </si>
  <si>
    <t>7-1</t>
  </si>
  <si>
    <t>7-28</t>
  </si>
  <si>
    <t>7-17</t>
  </si>
  <si>
    <t>7-35</t>
  </si>
  <si>
    <t>7-36</t>
  </si>
  <si>
    <t>7-7</t>
  </si>
  <si>
    <t>7-34</t>
  </si>
  <si>
    <t>7-10</t>
  </si>
  <si>
    <t>7-21</t>
  </si>
  <si>
    <t>7-24</t>
  </si>
  <si>
    <t>7-11</t>
  </si>
  <si>
    <t>7-31</t>
  </si>
  <si>
    <t>7-6</t>
  </si>
  <si>
    <t>7-8</t>
  </si>
  <si>
    <t>7-9</t>
  </si>
  <si>
    <t>7-5</t>
  </si>
  <si>
    <t>Дьякова О.И.</t>
  </si>
  <si>
    <t>Тюменцева С.Н.</t>
  </si>
  <si>
    <t>Михайлова Н.Ю.</t>
  </si>
  <si>
    <t>Ревская Т.В.</t>
  </si>
  <si>
    <t>Рыбакова О.Д.</t>
  </si>
  <si>
    <t>Седова Л.Н.</t>
  </si>
  <si>
    <t>Анашкина О.И.</t>
  </si>
  <si>
    <t>Кузнецова О.Ю.</t>
  </si>
  <si>
    <t>8-35</t>
  </si>
  <si>
    <t>3,5</t>
  </si>
  <si>
    <t>14</t>
  </si>
  <si>
    <t>22</t>
  </si>
  <si>
    <t>8-16</t>
  </si>
  <si>
    <t>0</t>
  </si>
  <si>
    <t>15</t>
  </si>
  <si>
    <t>13</t>
  </si>
  <si>
    <t>8-17</t>
  </si>
  <si>
    <t>5,5</t>
  </si>
  <si>
    <t>8-28</t>
  </si>
  <si>
    <t>2,5</t>
  </si>
  <si>
    <t>8-24</t>
  </si>
  <si>
    <t>8-23</t>
  </si>
  <si>
    <t>6,5</t>
  </si>
  <si>
    <t>8-38</t>
  </si>
  <si>
    <t>8-27</t>
  </si>
  <si>
    <t>16</t>
  </si>
  <si>
    <t>8-30</t>
  </si>
  <si>
    <t>8-25</t>
  </si>
  <si>
    <t>8-18</t>
  </si>
  <si>
    <t>Матвеева Дарья Павловна</t>
  </si>
  <si>
    <t>8-2</t>
  </si>
  <si>
    <t>8-22</t>
  </si>
  <si>
    <t>8-36</t>
  </si>
  <si>
    <t>1,5</t>
  </si>
  <si>
    <t>8-15</t>
  </si>
  <si>
    <t>17</t>
  </si>
  <si>
    <t>8-6</t>
  </si>
  <si>
    <t>8-7</t>
  </si>
  <si>
    <t>8-37</t>
  </si>
  <si>
    <t>8-39</t>
  </si>
  <si>
    <t>8-8</t>
  </si>
  <si>
    <t>8-26</t>
  </si>
  <si>
    <t>8-1</t>
  </si>
  <si>
    <t>8-29</t>
  </si>
  <si>
    <t>8-21</t>
  </si>
  <si>
    <t>8-3</t>
  </si>
  <si>
    <t>8-20</t>
  </si>
  <si>
    <t>8-9</t>
  </si>
  <si>
    <t>8-32</t>
  </si>
  <si>
    <t>8-12</t>
  </si>
  <si>
    <t>8-19</t>
  </si>
  <si>
    <t>8-14</t>
  </si>
  <si>
    <t>8-34</t>
  </si>
  <si>
    <t>8-13</t>
  </si>
  <si>
    <t>8-11</t>
  </si>
  <si>
    <t>8-31</t>
  </si>
  <si>
    <t>8-5</t>
  </si>
  <si>
    <t>8-33</t>
  </si>
  <si>
    <t>8-4</t>
  </si>
  <si>
    <t>8-10</t>
  </si>
  <si>
    <t>Картузова Л.Г.</t>
  </si>
  <si>
    <t>Касаткина Т.В.</t>
  </si>
  <si>
    <t>Виноградова Л. М.</t>
  </si>
  <si>
    <t>Саввон И.И.</t>
  </si>
  <si>
    <t>Копцова Т. В.</t>
  </si>
  <si>
    <t>Крюкова Л. В.</t>
  </si>
  <si>
    <t>Григорян А.А.</t>
  </si>
  <si>
    <t>Русских Н. А.</t>
  </si>
  <si>
    <t>Уколова Л. М.</t>
  </si>
  <si>
    <t>Колпаков Н.Д.</t>
  </si>
  <si>
    <t>Дядчиков И. А.</t>
  </si>
  <si>
    <t>Бокарева А. К.</t>
  </si>
  <si>
    <t>Решетняк Е. Д.</t>
  </si>
  <si>
    <t>Мурашкина Е. Я.</t>
  </si>
  <si>
    <t>Мерзликина О. Н.</t>
  </si>
  <si>
    <t>Вострикова Ю.Н.</t>
  </si>
  <si>
    <t>Гришина Е.Ю.</t>
  </si>
  <si>
    <t>Климентовский О. К.</t>
  </si>
  <si>
    <t>Аракелян А. А.</t>
  </si>
  <si>
    <t>Потапкина Е. К.</t>
  </si>
  <si>
    <t>Дрягина А. Д.</t>
  </si>
  <si>
    <t>Зайцева А.В.</t>
  </si>
  <si>
    <t>Морозова С. М.</t>
  </si>
  <si>
    <t>Карпович А. Е.</t>
  </si>
  <si>
    <t>Федосеева Е. А.</t>
  </si>
  <si>
    <t>Корунова П.С.</t>
  </si>
  <si>
    <t>Лозин В. П.</t>
  </si>
  <si>
    <t>Добрянская А. С.</t>
  </si>
  <si>
    <t>Краснова А.П.</t>
  </si>
  <si>
    <t>Гайдук А.А.</t>
  </si>
  <si>
    <t>Денисов М.Д.</t>
  </si>
  <si>
    <t>Есина Л.И.</t>
  </si>
  <si>
    <t>Фильчуков М.Д.</t>
  </si>
  <si>
    <t>Малышева А.А.</t>
  </si>
  <si>
    <t>Бобкова М.В.</t>
  </si>
  <si>
    <t>Дудко Л.В.</t>
  </si>
  <si>
    <t>Загребельная А.В.</t>
  </si>
  <si>
    <t>Горшкова Е.А.</t>
  </si>
  <si>
    <t>Овчинникова А.Ю.</t>
  </si>
  <si>
    <t>Блохина А.Д.</t>
  </si>
  <si>
    <t>Белокурова Е.А.</t>
  </si>
  <si>
    <t>Чекина А.А.</t>
  </si>
  <si>
    <t>Пиловец У.Э.</t>
  </si>
  <si>
    <t>Бороденкова Д.А.</t>
  </si>
  <si>
    <t>Мисник А.А.</t>
  </si>
  <si>
    <t>Ламаева К.А.</t>
  </si>
  <si>
    <t>Камышова А.А.</t>
  </si>
  <si>
    <t>Мамуткин А.Д.</t>
  </si>
  <si>
    <t>Пантелеева К.М.</t>
  </si>
  <si>
    <t>Чубак А.М.</t>
  </si>
  <si>
    <t>Саодатова Д.Р.</t>
  </si>
  <si>
    <t>Шер А.А.</t>
  </si>
  <si>
    <t>Бырдин Л.Л.</t>
  </si>
  <si>
    <t>Конягина Г.С.</t>
  </si>
  <si>
    <t>Поздникина Д.Р.</t>
  </si>
  <si>
    <t>Щудрина С.М.</t>
  </si>
  <si>
    <t>Мочалова К.В.</t>
  </si>
  <si>
    <t>Самсонова В.И.</t>
  </si>
  <si>
    <t>Гвоздева П.Ф.</t>
  </si>
  <si>
    <t>Данилов О.И.</t>
  </si>
  <si>
    <t>Медоян Л.Т.</t>
  </si>
  <si>
    <t>Золотухин М.А.</t>
  </si>
  <si>
    <t>Давыдова Д.Д.</t>
  </si>
  <si>
    <t>Нигматуллин Е.Р.</t>
  </si>
  <si>
    <t>Железнова Д.С.</t>
  </si>
  <si>
    <t>Алябьева Е.Н.</t>
  </si>
  <si>
    <t>Фомин М.М.</t>
  </si>
  <si>
    <t>Пискарёва С.С.</t>
  </si>
  <si>
    <t>Торопова В.Д.</t>
  </si>
  <si>
    <t>Кумэн А.П.</t>
  </si>
  <si>
    <t>Мартиросян Н.А.</t>
  </si>
  <si>
    <t>Абдурахманова А.А.</t>
  </si>
  <si>
    <t>Атапина М.В.</t>
  </si>
  <si>
    <t>Бакланова К.А.</t>
  </si>
  <si>
    <t>Лазаренко Д.А.</t>
  </si>
  <si>
    <t>Павликова В.А.</t>
  </si>
  <si>
    <t>Жаровина С.А.</t>
  </si>
  <si>
    <t>Евстафеева Э.А.</t>
  </si>
  <si>
    <t>Афанасьева А.С.</t>
  </si>
  <si>
    <t>Соловьева И.Ю.</t>
  </si>
  <si>
    <t>Лутченко Е.Э.</t>
  </si>
  <si>
    <t>Алексерова Л.О.</t>
  </si>
  <si>
    <t>Мелентьева Е.В.</t>
  </si>
  <si>
    <r>
      <t xml:space="preserve">Дата проведения: </t>
    </r>
    <r>
      <rPr>
        <b/>
        <sz val="12"/>
        <color theme="1"/>
        <rFont val="Arial"/>
        <family val="2"/>
        <charset val="204"/>
      </rPr>
      <t xml:space="preserve"> </t>
    </r>
  </si>
  <si>
    <r>
      <t xml:space="preserve">Класс:   </t>
    </r>
    <r>
      <rPr>
        <b/>
        <sz val="14"/>
        <color theme="1"/>
        <rFont val="Arial"/>
        <family val="2"/>
        <charset val="204"/>
      </rPr>
      <t xml:space="preserve"> </t>
    </r>
  </si>
  <si>
    <t>10-1</t>
  </si>
  <si>
    <t>Нестерова И. А</t>
  </si>
  <si>
    <t>10-22</t>
  </si>
  <si>
    <t>Гаслова Н. В.</t>
  </si>
  <si>
    <t>10-21</t>
  </si>
  <si>
    <t>Ильичева А. П.</t>
  </si>
  <si>
    <t>10-23</t>
  </si>
  <si>
    <t>Сушко Е. А.</t>
  </si>
  <si>
    <t>10-20</t>
  </si>
  <si>
    <t>Сурикова А. С.</t>
  </si>
  <si>
    <t>10-18</t>
  </si>
  <si>
    <t>Васильева В. А.</t>
  </si>
  <si>
    <t>10-6</t>
  </si>
  <si>
    <t>Мачавариани С. Т.</t>
  </si>
  <si>
    <t>10-16</t>
  </si>
  <si>
    <t>Мельник М. С.</t>
  </si>
  <si>
    <t>10-19</t>
  </si>
  <si>
    <t>Головина А. А.</t>
  </si>
  <si>
    <t>10-9</t>
  </si>
  <si>
    <t>Боброва Д. Г.</t>
  </si>
  <si>
    <t>10-5</t>
  </si>
  <si>
    <t>Филиппова С. С.</t>
  </si>
  <si>
    <t>10-15</t>
  </si>
  <si>
    <t>Рукина В. С.</t>
  </si>
  <si>
    <t>10-14</t>
  </si>
  <si>
    <t>Македонская С. Л.</t>
  </si>
  <si>
    <t>10-12</t>
  </si>
  <si>
    <t>Жигарлович П. С.</t>
  </si>
  <si>
    <t>10-11</t>
  </si>
  <si>
    <t>Вагапова А. В.</t>
  </si>
  <si>
    <t>10-13</t>
  </si>
  <si>
    <t>Неруш С. С.</t>
  </si>
  <si>
    <t>10-10</t>
  </si>
  <si>
    <t>Червяков В. Д.</t>
  </si>
  <si>
    <t>10-3</t>
  </si>
  <si>
    <t>Сухова Д. А.</t>
  </si>
  <si>
    <t>10-4</t>
  </si>
  <si>
    <t>Подгорнова Д. С.</t>
  </si>
  <si>
    <t>10-17</t>
  </si>
  <si>
    <t>Ключникова А. С.</t>
  </si>
  <si>
    <t>10-7</t>
  </si>
  <si>
    <t>Мельчуков Г. А.</t>
  </si>
  <si>
    <t>10-8</t>
  </si>
  <si>
    <t>Мрачковская А. А.</t>
  </si>
  <si>
    <t>10-2</t>
  </si>
  <si>
    <t>Бутовская Н. А.</t>
  </si>
  <si>
    <t>Корнеева Е. Н.</t>
  </si>
  <si>
    <t xml:space="preserve">Члены жюри: </t>
  </si>
  <si>
    <t>Ивочкина О. П</t>
  </si>
  <si>
    <t>Гаршина Т. Н</t>
  </si>
  <si>
    <t>Егорова В. В.</t>
  </si>
  <si>
    <t>Петухова Л. Д.</t>
  </si>
  <si>
    <t>Алексеева Э. В</t>
  </si>
  <si>
    <t>Жолудева А. А.</t>
  </si>
  <si>
    <t>Подыменко Н. В</t>
  </si>
  <si>
    <t xml:space="preserve">Протокол проведения  всероссийской олимпиады школьников  по русскому языку </t>
  </si>
  <si>
    <t>9-29</t>
  </si>
  <si>
    <t>Рейнгарут О. С.</t>
  </si>
  <si>
    <t>9-30</t>
  </si>
  <si>
    <t>Гордеева А. К.</t>
  </si>
  <si>
    <t>9-28</t>
  </si>
  <si>
    <t>Григорян Л. П.</t>
  </si>
  <si>
    <t>9-26</t>
  </si>
  <si>
    <t>Курсакова О. А.</t>
  </si>
  <si>
    <t>9-11</t>
  </si>
  <si>
    <t>Кириченко Я. Р.</t>
  </si>
  <si>
    <t>9-13</t>
  </si>
  <si>
    <t>Бочковская Е. С.</t>
  </si>
  <si>
    <t>9-23</t>
  </si>
  <si>
    <t>Бескоровайная А. А.</t>
  </si>
  <si>
    <t>9-27</t>
  </si>
  <si>
    <t>Драчёва Е. А.</t>
  </si>
  <si>
    <t>9-25</t>
  </si>
  <si>
    <t>Родичева В. К.</t>
  </si>
  <si>
    <t>9-32</t>
  </si>
  <si>
    <t>Когут М. В.</t>
  </si>
  <si>
    <t>9-2</t>
  </si>
  <si>
    <t>Соловьёв А. А.</t>
  </si>
  <si>
    <t>9-15</t>
  </si>
  <si>
    <t>Гусева Н. С.</t>
  </si>
  <si>
    <t>9-22</t>
  </si>
  <si>
    <t>Тургуналиева Н. Н.</t>
  </si>
  <si>
    <t>9-16</t>
  </si>
  <si>
    <t>Лунева Е. В.</t>
  </si>
  <si>
    <t>9-31</t>
  </si>
  <si>
    <t>Мизерия Е. А.</t>
  </si>
  <si>
    <t>9-14</t>
  </si>
  <si>
    <t>Логинова П. В.</t>
  </si>
  <si>
    <t>9-21</t>
  </si>
  <si>
    <t>Шмелёва А. И.</t>
  </si>
  <si>
    <t>9-24</t>
  </si>
  <si>
    <t>Яковлева А. В.</t>
  </si>
  <si>
    <t>9-4</t>
  </si>
  <si>
    <t>Шорохов Г.В.</t>
  </si>
  <si>
    <t>9-1</t>
  </si>
  <si>
    <t>Кахраманова Н. Э.</t>
  </si>
  <si>
    <t>9-7</t>
  </si>
  <si>
    <t>Фролова В. Н.</t>
  </si>
  <si>
    <t>9-12</t>
  </si>
  <si>
    <t>Ермишина М. С.</t>
  </si>
  <si>
    <t>9-17</t>
  </si>
  <si>
    <t>Денисов А. Д.</t>
  </si>
  <si>
    <t>9-5</t>
  </si>
  <si>
    <t>Ермолова Д.А.</t>
  </si>
  <si>
    <t>9-9</t>
  </si>
  <si>
    <t>Лихоеденко Е. С.</t>
  </si>
  <si>
    <t>9-18</t>
  </si>
  <si>
    <t>Мищенко М. М.</t>
  </si>
  <si>
    <t>9-20</t>
  </si>
  <si>
    <t>Агаева Н. А.</t>
  </si>
  <si>
    <t>9-8</t>
  </si>
  <si>
    <t>Чернова М. А.</t>
  </si>
  <si>
    <t>9-10</t>
  </si>
  <si>
    <t>Бибикова М. А.</t>
  </si>
  <si>
    <t>9-6</t>
  </si>
  <si>
    <t>Букреев Н. В.</t>
  </si>
  <si>
    <t>9-3</t>
  </si>
  <si>
    <t>Обманова Е. В.</t>
  </si>
  <si>
    <t>9-19</t>
  </si>
  <si>
    <t>Полосков В. Д.</t>
  </si>
  <si>
    <t>Дорошенко Ю.В.</t>
  </si>
  <si>
    <t>Посник И.А.</t>
  </si>
  <si>
    <t>Гонгина Я.В.</t>
  </si>
  <si>
    <t>Делидович О.В.</t>
  </si>
  <si>
    <t>Глухих Л.Б.</t>
  </si>
  <si>
    <t>Пронина А.А.</t>
  </si>
  <si>
    <t>Овсепян Г.П.</t>
  </si>
  <si>
    <t>Никульникова С.А.</t>
  </si>
  <si>
    <t>11-11</t>
  </si>
  <si>
    <t>Лебедева К.П.</t>
  </si>
  <si>
    <t>11-25</t>
  </si>
  <si>
    <t>Коршунова Ю.А.</t>
  </si>
  <si>
    <t>11-23</t>
  </si>
  <si>
    <t>Посохова П.Д.</t>
  </si>
  <si>
    <t>11-2</t>
  </si>
  <si>
    <t>Удовиченко А.И.</t>
  </si>
  <si>
    <t>11-26</t>
  </si>
  <si>
    <t>Тотиева А.А.</t>
  </si>
  <si>
    <t>11-3</t>
  </si>
  <si>
    <t>Мальцева А.Ю.</t>
  </si>
  <si>
    <t>11-24</t>
  </si>
  <si>
    <t>Шапкина Н.В.</t>
  </si>
  <si>
    <t>11-10</t>
  </si>
  <si>
    <t>Гулик А.Д.</t>
  </si>
  <si>
    <t>11-4</t>
  </si>
  <si>
    <t>Герасимова В.А.</t>
  </si>
  <si>
    <t>11-5</t>
  </si>
  <si>
    <t>Махно Е.Р.</t>
  </si>
  <si>
    <t>11-18</t>
  </si>
  <si>
    <t>Белошицкая И.А.</t>
  </si>
  <si>
    <t>11-28</t>
  </si>
  <si>
    <t>Алиев М.Ш.</t>
  </si>
  <si>
    <t>11-22</t>
  </si>
  <si>
    <t>Ильиных С.Е.</t>
  </si>
  <si>
    <t>11-7</t>
  </si>
  <si>
    <t>Полянцева М.Р.</t>
  </si>
  <si>
    <t>11-20</t>
  </si>
  <si>
    <t>Сараева В.А.</t>
  </si>
  <si>
    <t>11-27</t>
  </si>
  <si>
    <t>Алиева М.Ш.</t>
  </si>
  <si>
    <t>11-1</t>
  </si>
  <si>
    <t>Вишневская Е.М.</t>
  </si>
  <si>
    <t>11-8</t>
  </si>
  <si>
    <t>Панова Д.К.</t>
  </si>
  <si>
    <t>11-29</t>
  </si>
  <si>
    <t>Ульянов И.И.</t>
  </si>
  <si>
    <t>11-21</t>
  </si>
  <si>
    <t>Тимошкина А.И.</t>
  </si>
  <si>
    <t>11-14</t>
  </si>
  <si>
    <t>Билалова М.Н.</t>
  </si>
  <si>
    <t>11-15</t>
  </si>
  <si>
    <t>Бирюкова А.Е.</t>
  </si>
  <si>
    <t>11-6</t>
  </si>
  <si>
    <t>Эргюева Э.А.</t>
  </si>
  <si>
    <t>11-9</t>
  </si>
  <si>
    <t>Сидорова Е.С.</t>
  </si>
  <si>
    <t>11-13</t>
  </si>
  <si>
    <t>Загороднев Т.Д.</t>
  </si>
  <si>
    <t>11-17</t>
  </si>
  <si>
    <t>Кудровская С.В.</t>
  </si>
  <si>
    <t>11-16</t>
  </si>
  <si>
    <t>Борисов В.А.</t>
  </si>
  <si>
    <t>11-19</t>
  </si>
  <si>
    <t>Углицкая А.В.</t>
  </si>
  <si>
    <t>11-12</t>
  </si>
  <si>
    <t>Львова М.Д.</t>
  </si>
  <si>
    <t>Зарахович Т.М.</t>
  </si>
  <si>
    <t>Петрунина Т.А.</t>
  </si>
  <si>
    <t>Аннадурдыева Н.Ф.</t>
  </si>
  <si>
    <t>Евсеева О.А.</t>
  </si>
  <si>
    <t>Хрулёва Н.В.</t>
  </si>
  <si>
    <t>Харитонова О.И.</t>
  </si>
  <si>
    <t>Сыч М.И.</t>
  </si>
  <si>
    <t xml:space="preserve">Этап: муниципальный </t>
  </si>
  <si>
    <t>Класс</t>
  </si>
  <si>
    <t>Этап: муниципальный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</si>
</sst>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rgb="FF000000"/>
      <name val="Calibri"/>
      <family val="2"/>
      <charset val="204"/>
    </font>
    <font>
      <b/>
      <sz val="14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4"/>
      <color rgb="FF000000"/>
      <name val="Arial"/>
      <family val="2"/>
      <charset val="204"/>
    </font>
    <font>
      <sz val="9"/>
      <name val="Arial"/>
      <family val="2"/>
      <charset val="1"/>
    </font>
    <font>
      <sz val="9"/>
      <name val="Arial"/>
      <family val="2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9"/>
      <name val="Arial"/>
    </font>
    <font>
      <sz val="10"/>
      <name val="Arial"/>
    </font>
    <font>
      <sz val="11"/>
      <color indexed="8"/>
      <name val="Calibri"/>
      <family val="2"/>
      <charset val="204"/>
    </font>
    <font>
      <b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1" fillId="0" borderId="0"/>
    <xf numFmtId="0" fontId="14" fillId="0" borderId="0"/>
  </cellStyleXfs>
  <cellXfs count="108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/>
    <xf numFmtId="0" fontId="4" fillId="0" borderId="0" xfId="0" applyFont="1"/>
    <xf numFmtId="0" fontId="2" fillId="0" borderId="0" xfId="0" applyFont="1" applyAlignment="1"/>
    <xf numFmtId="14" fontId="4" fillId="0" borderId="0" xfId="0" applyNumberFormat="1" applyFont="1"/>
    <xf numFmtId="0" fontId="4" fillId="0" borderId="0" xfId="0" applyFont="1" applyAlignment="1"/>
    <xf numFmtId="0" fontId="5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top" wrapText="1"/>
    </xf>
    <xf numFmtId="49" fontId="9" fillId="2" borderId="3" xfId="0" applyNumberFormat="1" applyFont="1" applyFill="1" applyBorder="1" applyAlignment="1">
      <alignment vertical="top"/>
    </xf>
    <xf numFmtId="0" fontId="9" fillId="2" borderId="3" xfId="0" applyFont="1" applyFill="1" applyBorder="1" applyAlignment="1">
      <alignment vertical="top" wrapText="1"/>
    </xf>
    <xf numFmtId="49" fontId="9" fillId="2" borderId="3" xfId="0" applyNumberFormat="1" applyFont="1" applyFill="1" applyBorder="1" applyAlignment="1">
      <alignment horizontal="left" vertical="top"/>
    </xf>
    <xf numFmtId="0" fontId="8" fillId="2" borderId="3" xfId="0" applyFont="1" applyFill="1" applyBorder="1" applyAlignment="1">
      <alignment vertical="top" wrapText="1"/>
    </xf>
    <xf numFmtId="49" fontId="8" fillId="2" borderId="3" xfId="0" applyNumberFormat="1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/>
    </xf>
    <xf numFmtId="49" fontId="9" fillId="2" borderId="3" xfId="0" applyNumberFormat="1" applyFont="1" applyFill="1" applyBorder="1" applyAlignment="1">
      <alignment vertical="top" wrapText="1"/>
    </xf>
    <xf numFmtId="0" fontId="9" fillId="2" borderId="3" xfId="1" applyFont="1" applyFill="1" applyBorder="1" applyAlignment="1">
      <alignment vertical="top" wrapText="1"/>
    </xf>
    <xf numFmtId="49" fontId="9" fillId="2" borderId="4" xfId="0" applyNumberFormat="1" applyFont="1" applyFill="1" applyBorder="1" applyAlignment="1">
      <alignment horizontal="left" vertical="top"/>
    </xf>
    <xf numFmtId="0" fontId="9" fillId="2" borderId="4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10" fillId="0" borderId="0" xfId="0" applyFont="1"/>
    <xf numFmtId="0" fontId="9" fillId="2" borderId="3" xfId="0" applyFont="1" applyFill="1" applyBorder="1" applyAlignment="1">
      <alignment horizontal="left" vertical="top"/>
    </xf>
    <xf numFmtId="0" fontId="8" fillId="2" borderId="3" xfId="1" applyFont="1" applyFill="1" applyBorder="1" applyAlignment="1">
      <alignment vertical="top" wrapText="1"/>
    </xf>
    <xf numFmtId="49" fontId="8" fillId="2" borderId="4" xfId="0" applyNumberFormat="1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center"/>
    </xf>
    <xf numFmtId="0" fontId="7" fillId="2" borderId="3" xfId="0" applyFont="1" applyFill="1" applyBorder="1" applyAlignment="1">
      <alignment horizontal="center" vertical="center" textRotation="90" wrapText="1"/>
    </xf>
    <xf numFmtId="2" fontId="0" fillId="0" borderId="0" xfId="0" applyNumberFormat="1"/>
    <xf numFmtId="0" fontId="0" fillId="0" borderId="3" xfId="0" applyBorder="1"/>
    <xf numFmtId="49" fontId="13" fillId="3" borderId="3" xfId="0" applyNumberFormat="1" applyFont="1" applyFill="1" applyBorder="1" applyAlignment="1">
      <alignment horizontal="left" vertical="top"/>
    </xf>
    <xf numFmtId="0" fontId="13" fillId="3" borderId="3" xfId="0" applyFont="1" applyFill="1" applyBorder="1" applyAlignment="1">
      <alignment vertical="top" wrapText="1"/>
    </xf>
    <xf numFmtId="0" fontId="13" fillId="3" borderId="3" xfId="0" applyNumberFormat="1" applyFont="1" applyFill="1" applyBorder="1" applyAlignment="1">
      <alignment horizontal="left" vertical="top"/>
    </xf>
    <xf numFmtId="49" fontId="9" fillId="3" borderId="3" xfId="0" applyNumberFormat="1" applyFont="1" applyFill="1" applyBorder="1" applyAlignment="1">
      <alignment vertical="top" wrapText="1"/>
    </xf>
    <xf numFmtId="0" fontId="9" fillId="3" borderId="3" xfId="0" applyFont="1" applyFill="1" applyBorder="1" applyAlignment="1">
      <alignment vertical="top" wrapText="1"/>
    </xf>
    <xf numFmtId="0" fontId="9" fillId="3" borderId="3" xfId="0" applyNumberFormat="1" applyFont="1" applyFill="1" applyBorder="1" applyAlignment="1">
      <alignment horizontal="left" vertical="top"/>
    </xf>
    <xf numFmtId="49" fontId="9" fillId="3" borderId="3" xfId="0" applyNumberFormat="1" applyFont="1" applyFill="1" applyBorder="1" applyAlignment="1">
      <alignment horizontal="left" vertical="top"/>
    </xf>
    <xf numFmtId="49" fontId="9" fillId="3" borderId="3" xfId="0" applyNumberFormat="1" applyFont="1" applyFill="1" applyBorder="1" applyAlignment="1">
      <alignment vertical="top"/>
    </xf>
    <xf numFmtId="0" fontId="13" fillId="3" borderId="3" xfId="2" applyFont="1" applyFill="1" applyBorder="1" applyAlignment="1">
      <alignment vertical="top" wrapText="1"/>
    </xf>
    <xf numFmtId="49" fontId="13" fillId="3" borderId="4" xfId="0" applyNumberFormat="1" applyFont="1" applyFill="1" applyBorder="1" applyAlignment="1">
      <alignment horizontal="left" vertical="top"/>
    </xf>
    <xf numFmtId="0" fontId="13" fillId="3" borderId="4" xfId="0" applyFont="1" applyFill="1" applyBorder="1" applyAlignment="1">
      <alignment vertical="top" wrapText="1"/>
    </xf>
    <xf numFmtId="0" fontId="13" fillId="3" borderId="4" xfId="0" applyNumberFormat="1" applyFont="1" applyFill="1" applyBorder="1" applyAlignment="1">
      <alignment horizontal="left" vertical="top"/>
    </xf>
    <xf numFmtId="0" fontId="0" fillId="0" borderId="4" xfId="0" applyBorder="1"/>
    <xf numFmtId="0" fontId="1" fillId="0" borderId="0" xfId="0" applyNumberFormat="1" applyFont="1" applyAlignment="1">
      <alignment vertical="top"/>
    </xf>
    <xf numFmtId="0" fontId="4" fillId="0" borderId="0" xfId="0" applyNumberFormat="1" applyFont="1"/>
    <xf numFmtId="0" fontId="2" fillId="0" borderId="0" xfId="0" applyNumberFormat="1" applyFont="1" applyAlignment="1"/>
    <xf numFmtId="0" fontId="7" fillId="2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vertical="top" wrapText="1"/>
    </xf>
    <xf numFmtId="0" fontId="0" fillId="0" borderId="0" xfId="0" applyNumberFormat="1"/>
    <xf numFmtId="0" fontId="8" fillId="2" borderId="3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13" fillId="3" borderId="3" xfId="0" applyFont="1" applyFill="1" applyBorder="1" applyAlignment="1">
      <alignment horizontal="left" vertical="top" wrapText="1"/>
    </xf>
    <xf numFmtId="0" fontId="9" fillId="2" borderId="2" xfId="0" applyNumberFormat="1" applyFont="1" applyFill="1" applyBorder="1" applyAlignment="1">
      <alignment vertical="top" wrapText="1"/>
    </xf>
    <xf numFmtId="0" fontId="9" fillId="2" borderId="3" xfId="0" applyNumberFormat="1" applyFont="1" applyFill="1" applyBorder="1" applyAlignment="1">
      <alignment horizontal="left" vertical="top" wrapText="1"/>
    </xf>
    <xf numFmtId="49" fontId="13" fillId="2" borderId="3" xfId="0" applyNumberFormat="1" applyFont="1" applyFill="1" applyBorder="1" applyAlignment="1">
      <alignment horizontal="left" vertical="top" wrapText="1"/>
    </xf>
    <xf numFmtId="0" fontId="13" fillId="2" borderId="3" xfId="0" applyNumberFormat="1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49" fontId="9" fillId="3" borderId="3" xfId="0" applyNumberFormat="1" applyFont="1" applyFill="1" applyBorder="1" applyAlignment="1">
      <alignment horizontal="left" vertical="top" wrapText="1"/>
    </xf>
    <xf numFmtId="0" fontId="8" fillId="2" borderId="3" xfId="0" applyNumberFormat="1" applyFont="1" applyFill="1" applyBorder="1" applyAlignment="1">
      <alignment horizontal="left" vertical="top" wrapText="1"/>
    </xf>
    <xf numFmtId="49" fontId="13" fillId="2" borderId="4" xfId="0" applyNumberFormat="1" applyFont="1" applyFill="1" applyBorder="1" applyAlignment="1">
      <alignment horizontal="left" vertical="top" wrapText="1"/>
    </xf>
    <xf numFmtId="0" fontId="13" fillId="2" borderId="4" xfId="0" applyNumberFormat="1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  <xf numFmtId="0" fontId="0" fillId="0" borderId="4" xfId="0" applyNumberFormat="1" applyBorder="1"/>
    <xf numFmtId="0" fontId="0" fillId="0" borderId="0" xfId="0" applyBorder="1"/>
    <xf numFmtId="0" fontId="0" fillId="0" borderId="0" xfId="0" applyNumberFormat="1" applyBorder="1"/>
    <xf numFmtId="0" fontId="15" fillId="0" borderId="0" xfId="0" applyFont="1" applyAlignment="1">
      <alignment vertical="top"/>
    </xf>
    <xf numFmtId="0" fontId="16" fillId="0" borderId="0" xfId="0" applyFont="1"/>
    <xf numFmtId="0" fontId="18" fillId="0" borderId="0" xfId="0" applyFont="1"/>
    <xf numFmtId="0" fontId="16" fillId="0" borderId="0" xfId="0" applyFont="1" applyAlignment="1"/>
    <xf numFmtId="0" fontId="19" fillId="0" borderId="0" xfId="0" applyFont="1"/>
    <xf numFmtId="0" fontId="12" fillId="3" borderId="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textRotation="90" wrapText="1"/>
    </xf>
    <xf numFmtId="0" fontId="12" fillId="3" borderId="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vertical="top" wrapText="1"/>
    </xf>
    <xf numFmtId="0" fontId="9" fillId="3" borderId="3" xfId="0" applyFont="1" applyFill="1" applyBorder="1" applyAlignment="1">
      <alignment horizontal="right" vertical="top"/>
    </xf>
    <xf numFmtId="0" fontId="13" fillId="4" borderId="3" xfId="0" applyFont="1" applyFill="1" applyBorder="1" applyAlignment="1">
      <alignment vertical="top" wrapText="1"/>
    </xf>
    <xf numFmtId="0" fontId="13" fillId="3" borderId="3" xfId="0" applyNumberFormat="1" applyFont="1" applyFill="1" applyBorder="1" applyAlignment="1">
      <alignment horizontal="right" vertical="top"/>
    </xf>
    <xf numFmtId="0" fontId="9" fillId="3" borderId="3" xfId="2" applyFont="1" applyFill="1" applyBorder="1" applyAlignment="1">
      <alignment vertical="top" wrapText="1"/>
    </xf>
    <xf numFmtId="0" fontId="9" fillId="5" borderId="2" xfId="0" applyNumberFormat="1" applyFont="1" applyFill="1" applyBorder="1" applyAlignment="1">
      <alignment vertical="top" wrapText="1"/>
    </xf>
    <xf numFmtId="49" fontId="9" fillId="5" borderId="3" xfId="0" applyNumberFormat="1" applyFont="1" applyFill="1" applyBorder="1" applyAlignment="1">
      <alignment vertical="top"/>
    </xf>
    <xf numFmtId="0" fontId="8" fillId="5" borderId="3" xfId="0" applyFont="1" applyFill="1" applyBorder="1" applyAlignment="1">
      <alignment horizontal="left" vertical="top" wrapText="1"/>
    </xf>
    <xf numFmtId="0" fontId="8" fillId="5" borderId="3" xfId="0" applyNumberFormat="1" applyFont="1" applyFill="1" applyBorder="1" applyAlignment="1">
      <alignment horizontal="left" vertical="top" wrapText="1"/>
    </xf>
    <xf numFmtId="0" fontId="8" fillId="5" borderId="3" xfId="0" applyFont="1" applyFill="1" applyBorder="1" applyAlignment="1">
      <alignment horizontal="left" vertical="top"/>
    </xf>
    <xf numFmtId="0" fontId="9" fillId="5" borderId="3" xfId="0" applyFont="1" applyFill="1" applyBorder="1" applyAlignment="1">
      <alignment vertical="top" wrapText="1"/>
    </xf>
    <xf numFmtId="0" fontId="0" fillId="3" borderId="0" xfId="0" applyFill="1"/>
    <xf numFmtId="0" fontId="9" fillId="5" borderId="3" xfId="0" applyNumberFormat="1" applyFont="1" applyFill="1" applyBorder="1" applyAlignment="1">
      <alignment vertical="top" wrapText="1"/>
    </xf>
    <xf numFmtId="49" fontId="13" fillId="5" borderId="3" xfId="0" applyNumberFormat="1" applyFont="1" applyFill="1" applyBorder="1" applyAlignment="1">
      <alignment horizontal="left" vertical="top" wrapText="1"/>
    </xf>
    <xf numFmtId="0" fontId="13" fillId="5" borderId="3" xfId="0" applyNumberFormat="1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3" xfId="0" applyNumberFormat="1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/>
    </xf>
    <xf numFmtId="0" fontId="5" fillId="0" borderId="8" xfId="0" applyFont="1" applyBorder="1"/>
    <xf numFmtId="0" fontId="0" fillId="0" borderId="9" xfId="0" applyBorder="1"/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3">
    <cellStyle name="Excel Built-in Normal" xfId="2"/>
    <cellStyle name="Обычный" xfId="0" builtinId="0"/>
    <cellStyle name="Пояснение" xfId="1" builtinId="53" customBuiltin="1"/>
  </cellStyles>
  <dxfs count="38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auto="1"/>
        </left>
      </border>
    </dxf>
    <dxf>
      <alignment horizontal="left" vertical="top" textRotation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rgb="FFFFFFCC"/>
          <bgColor rgb="FFFFFFFF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CC"/>
          <bgColor rgb="FFFFFFFF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CC"/>
          <bgColor rgb="FFFFFFFF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CC"/>
          <bgColor rgb="FFFFFFFF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CC"/>
          <bgColor rgb="FFFFFFFF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CC"/>
          <bgColor rgb="FFFFFFFF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CC"/>
          <bgColor rgb="FFFFFFFF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CC"/>
          <bgColor rgb="FFFFFFFF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CC"/>
          <bgColor rgb="FFFFFFFF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CC"/>
          <bgColor rgb="FFFFFFFF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left" vertical="top" textRotation="0" indent="0" justifyLastLine="0" shrinkToFit="0" readingOrder="0"/>
      <border outline="0">
        <right style="thin">
          <color auto="1"/>
        </right>
      </border>
    </dxf>
    <dxf>
      <border outline="0">
        <right style="thin">
          <color auto="1"/>
        </right>
      </border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6" name="Таблица1346723423427" displayName="Таблица1346723423427" ref="A7:P82" totalsRowShown="0">
  <autoFilter ref="A7:P82"/>
  <sortState ref="A8:R82">
    <sortCondition descending="1" ref="O7:O82"/>
  </sortState>
  <tableColumns count="16">
    <tableColumn id="1" name="№п/п" dataDxfId="37"/>
    <tableColumn id="3" name="№ кода" dataDxfId="36"/>
    <tableColumn id="4" name="1" dataDxfId="35"/>
    <tableColumn id="11" name="2" dataDxfId="34"/>
    <tableColumn id="10" name="3" dataDxfId="33"/>
    <tableColumn id="17" name="4" dataDxfId="32"/>
    <tableColumn id="18" name="5" dataDxfId="31"/>
    <tableColumn id="9" name="6" dataDxfId="30"/>
    <tableColumn id="16" name="7" dataDxfId="29"/>
    <tableColumn id="15" name="8" dataDxfId="28"/>
    <tableColumn id="14" name="9" dataDxfId="27"/>
    <tableColumn id="13" name="10" dataDxfId="26"/>
    <tableColumn id="12" name="11" dataDxfId="25"/>
    <tableColumn id="5" name="12" dataDxfId="24"/>
    <tableColumn id="6" name="ИТОГО" dataDxfId="23"/>
    <tableColumn id="7" name="Фамилия, инициалы " dataDxfId="2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34672342344" displayName="Таблица134672342344" ref="A7:P39" totalsRowShown="0">
  <autoFilter ref="A7:P39"/>
  <tableColumns count="16">
    <tableColumn id="1" name="№п/п"/>
    <tableColumn id="3" name="№ кода"/>
    <tableColumn id="4" name="1"/>
    <tableColumn id="5" name="2"/>
    <tableColumn id="6" name="3"/>
    <tableColumn id="7" name="4"/>
    <tableColumn id="8" name="5"/>
    <tableColumn id="9" name="6"/>
    <tableColumn id="10" name="7"/>
    <tableColumn id="11" name="8"/>
    <tableColumn id="12" name="9"/>
    <tableColumn id="13" name="10"/>
    <tableColumn id="14" name="11"/>
    <tableColumn id="15" name="12"/>
    <tableColumn id="16" name="ИТОГО"/>
    <tableColumn id="17" name="Фамилия, инициалы 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" name="Таблица1346723423433" displayName="Таблица1346723423433" ref="A7:P30" totalsRowShown="0" headerRowDxfId="21" dataDxfId="19" headerRowBorderDxfId="20" tableBorderDxfId="18" totalsRowBorderDxfId="17">
  <autoFilter ref="A7:P30"/>
  <sortState ref="A8:R30">
    <sortCondition descending="1" ref="O7:O30"/>
  </sortState>
  <tableColumns count="16">
    <tableColumn id="4" name="№п/п" dataDxfId="16"/>
    <tableColumn id="2" name="№ кода" dataDxfId="15"/>
    <tableColumn id="13" name="1" dataDxfId="14"/>
    <tableColumn id="5" name="2" dataDxfId="13"/>
    <tableColumn id="18" name="3" dataDxfId="12"/>
    <tableColumn id="14" name="4" dataDxfId="11"/>
    <tableColumn id="12" name="5" dataDxfId="10"/>
    <tableColumn id="11" name="6" dataDxfId="9"/>
    <tableColumn id="10" name="7" dataDxfId="8"/>
    <tableColumn id="9" name="8" dataDxfId="7"/>
    <tableColumn id="8" name="9" dataDxfId="6"/>
    <tableColumn id="6" name="10" dataDxfId="5"/>
    <tableColumn id="3" name="11" dataDxfId="4"/>
    <tableColumn id="15" name="12" dataDxfId="3"/>
    <tableColumn id="16" name="ИТОГО" dataDxfId="2"/>
    <tableColumn id="7" name="Фамилия, инициалы " dataDxfId="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Таблица134672342345" displayName="Таблица134672342345" ref="A7:P36" totalsRowShown="0">
  <autoFilter ref="A7:P36"/>
  <tableColumns count="16">
    <tableColumn id="1" name="№п/п" dataDxfId="0"/>
    <tableColumn id="3" name="№ кода"/>
    <tableColumn id="4" name="1"/>
    <tableColumn id="5" name="2"/>
    <tableColumn id="6" name="3"/>
    <tableColumn id="7" name="4"/>
    <tableColumn id="8" name="5"/>
    <tableColumn id="9" name="6"/>
    <tableColumn id="10" name="7"/>
    <tableColumn id="11" name="8"/>
    <tableColumn id="12" name="9"/>
    <tableColumn id="13" name="10"/>
    <tableColumn id="14" name="11"/>
    <tableColumn id="15" name="12"/>
    <tableColumn id="16" name="ИТОГО"/>
    <tableColumn id="17" name="Фамилия, инициалы 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1"/>
  <sheetViews>
    <sheetView zoomScaleNormal="100" workbookViewId="0">
      <selection activeCell="T18" sqref="T18"/>
    </sheetView>
  </sheetViews>
  <sheetFormatPr defaultRowHeight="15" x14ac:dyDescent="0.25"/>
  <cols>
    <col min="1" max="1" width="7.42578125" customWidth="1"/>
    <col min="2" max="2" width="6.140625" customWidth="1"/>
    <col min="3" max="4" width="4.5703125"/>
    <col min="5" max="5" width="4.5703125" customWidth="1"/>
    <col min="6" max="6" width="4.28515625" customWidth="1"/>
    <col min="7" max="7" width="4.5703125" customWidth="1"/>
    <col min="8" max="8" width="4.7109375" customWidth="1"/>
    <col min="9" max="9" width="4.5703125" customWidth="1"/>
    <col min="10" max="10" width="4.140625" customWidth="1"/>
    <col min="11" max="12" width="4.28515625" customWidth="1"/>
    <col min="13" max="13" width="4.5703125" style="53" customWidth="1"/>
    <col min="14" max="14" width="5.42578125" customWidth="1"/>
    <col min="15" max="15" width="7.140625" customWidth="1"/>
    <col min="16" max="16" width="22.7109375" customWidth="1"/>
    <col min="17" max="1023" width="8.5703125"/>
  </cols>
  <sheetData>
    <row r="1" spans="1:16" ht="24" customHeight="1" x14ac:dyDescent="0.2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8"/>
      <c r="N1" s="1"/>
      <c r="O1" s="1"/>
      <c r="P1" s="1"/>
    </row>
    <row r="2" spans="1:16" ht="15.75" x14ac:dyDescent="0.25">
      <c r="A2" s="2" t="s">
        <v>403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9"/>
    </row>
    <row r="3" spans="1:16" ht="15.75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4"/>
      <c r="J3" s="4"/>
      <c r="K3" s="4"/>
      <c r="L3" s="4"/>
      <c r="M3" s="50"/>
    </row>
    <row r="4" spans="1:16" ht="15.75" x14ac:dyDescent="0.25">
      <c r="A4" s="4" t="s">
        <v>2</v>
      </c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49"/>
    </row>
    <row r="5" spans="1:16" ht="15.75" x14ac:dyDescent="0.25">
      <c r="A5" s="4" t="s">
        <v>404</v>
      </c>
      <c r="B5" s="6"/>
      <c r="C5" s="3"/>
      <c r="D5" s="3"/>
      <c r="E5" s="3"/>
      <c r="F5" s="3"/>
      <c r="G5" s="3"/>
      <c r="H5" s="3"/>
      <c r="I5" s="3"/>
      <c r="J5" s="3"/>
      <c r="K5" s="3"/>
      <c r="L5" s="3"/>
      <c r="M5" s="49"/>
    </row>
    <row r="6" spans="1:16" ht="18" x14ac:dyDescent="0.25">
      <c r="A6" s="7"/>
      <c r="B6" s="100" t="s">
        <v>4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</row>
    <row r="7" spans="1:16" ht="55.5" customHeight="1" x14ac:dyDescent="0.25">
      <c r="A7" s="8" t="s">
        <v>5</v>
      </c>
      <c r="B7" s="9" t="s">
        <v>6</v>
      </c>
      <c r="C7" s="9" t="s">
        <v>7</v>
      </c>
      <c r="D7" s="9" t="s">
        <v>8</v>
      </c>
      <c r="E7" s="9" t="s">
        <v>13</v>
      </c>
      <c r="F7" s="9" t="s">
        <v>14</v>
      </c>
      <c r="G7" s="9" t="s">
        <v>21</v>
      </c>
      <c r="H7" s="9" t="s">
        <v>22</v>
      </c>
      <c r="I7" s="9" t="s">
        <v>23</v>
      </c>
      <c r="J7" s="9" t="s">
        <v>24</v>
      </c>
      <c r="K7" s="9" t="s">
        <v>25</v>
      </c>
      <c r="L7" s="9" t="s">
        <v>26</v>
      </c>
      <c r="M7" s="51" t="s">
        <v>27</v>
      </c>
      <c r="N7" s="9" t="s">
        <v>28</v>
      </c>
      <c r="O7" s="32" t="s">
        <v>9</v>
      </c>
      <c r="P7" s="11" t="s">
        <v>10</v>
      </c>
    </row>
    <row r="8" spans="1:16" s="90" customFormat="1" ht="14.1" customHeight="1" x14ac:dyDescent="0.25">
      <c r="A8" s="84">
        <v>1</v>
      </c>
      <c r="B8" s="85" t="s">
        <v>29</v>
      </c>
      <c r="C8" s="86">
        <v>8</v>
      </c>
      <c r="D8" s="86">
        <v>12</v>
      </c>
      <c r="E8" s="86">
        <v>1</v>
      </c>
      <c r="F8" s="86">
        <v>2</v>
      </c>
      <c r="G8" s="86">
        <v>8</v>
      </c>
      <c r="H8" s="86">
        <v>2</v>
      </c>
      <c r="I8" s="86">
        <v>15</v>
      </c>
      <c r="J8" s="86">
        <v>4</v>
      </c>
      <c r="K8" s="86">
        <v>5</v>
      </c>
      <c r="L8" s="86">
        <v>11</v>
      </c>
      <c r="M8" s="87">
        <v>12</v>
      </c>
      <c r="N8" s="86">
        <v>19</v>
      </c>
      <c r="O8" s="88">
        <v>99</v>
      </c>
      <c r="P8" s="89" t="s">
        <v>134</v>
      </c>
    </row>
    <row r="9" spans="1:16" s="90" customFormat="1" ht="14.1" customHeight="1" x14ac:dyDescent="0.25">
      <c r="A9" s="91">
        <v>2</v>
      </c>
      <c r="B9" s="35" t="s">
        <v>73</v>
      </c>
      <c r="C9" s="35" t="s">
        <v>26</v>
      </c>
      <c r="D9" s="92" t="s">
        <v>13</v>
      </c>
      <c r="E9" s="92" t="s">
        <v>13</v>
      </c>
      <c r="F9" s="92" t="s">
        <v>74</v>
      </c>
      <c r="G9" s="92" t="s">
        <v>75</v>
      </c>
      <c r="H9" s="92" t="s">
        <v>21</v>
      </c>
      <c r="I9" s="92" t="s">
        <v>76</v>
      </c>
      <c r="J9" s="92" t="s">
        <v>22</v>
      </c>
      <c r="K9" s="92" t="s">
        <v>21</v>
      </c>
      <c r="L9" s="92" t="s">
        <v>23</v>
      </c>
      <c r="M9" s="93">
        <v>6.5</v>
      </c>
      <c r="N9" s="56">
        <v>12</v>
      </c>
      <c r="O9" s="37">
        <v>97</v>
      </c>
      <c r="P9" s="36" t="s">
        <v>135</v>
      </c>
    </row>
    <row r="10" spans="1:16" s="90" customFormat="1" ht="14.1" customHeight="1" x14ac:dyDescent="0.25">
      <c r="A10" s="84">
        <v>3</v>
      </c>
      <c r="B10" s="38" t="s">
        <v>77</v>
      </c>
      <c r="C10" s="62" t="s">
        <v>23</v>
      </c>
      <c r="D10" s="92" t="s">
        <v>23</v>
      </c>
      <c r="E10" s="92" t="s">
        <v>78</v>
      </c>
      <c r="F10" s="92" t="s">
        <v>21</v>
      </c>
      <c r="G10" s="92" t="s">
        <v>79</v>
      </c>
      <c r="H10" s="92" t="s">
        <v>23</v>
      </c>
      <c r="I10" s="92" t="s">
        <v>80</v>
      </c>
      <c r="J10" s="92" t="s">
        <v>22</v>
      </c>
      <c r="K10" s="92" t="s">
        <v>14</v>
      </c>
      <c r="L10" s="92" t="s">
        <v>24</v>
      </c>
      <c r="M10" s="93">
        <v>8.5</v>
      </c>
      <c r="N10" s="61">
        <v>9</v>
      </c>
      <c r="O10" s="40">
        <v>89.5</v>
      </c>
      <c r="P10" s="36" t="s">
        <v>136</v>
      </c>
    </row>
    <row r="11" spans="1:16" s="90" customFormat="1" ht="14.1" customHeight="1" x14ac:dyDescent="0.25">
      <c r="A11" s="84">
        <v>4</v>
      </c>
      <c r="B11" s="41" t="s">
        <v>81</v>
      </c>
      <c r="C11" s="41" t="s">
        <v>25</v>
      </c>
      <c r="D11" s="92" t="s">
        <v>13</v>
      </c>
      <c r="E11" s="92" t="s">
        <v>7</v>
      </c>
      <c r="F11" s="92" t="s">
        <v>82</v>
      </c>
      <c r="G11" s="92" t="s">
        <v>79</v>
      </c>
      <c r="H11" s="92" t="s">
        <v>21</v>
      </c>
      <c r="I11" s="92" t="s">
        <v>75</v>
      </c>
      <c r="J11" s="92" t="s">
        <v>21</v>
      </c>
      <c r="K11" s="92" t="s">
        <v>21</v>
      </c>
      <c r="L11" s="92" t="s">
        <v>22</v>
      </c>
      <c r="M11" s="93">
        <v>5</v>
      </c>
      <c r="N11" s="61">
        <v>16</v>
      </c>
      <c r="O11" s="40">
        <v>89.5</v>
      </c>
      <c r="P11" s="36" t="s">
        <v>137</v>
      </c>
    </row>
    <row r="12" spans="1:16" s="90" customFormat="1" ht="14.1" customHeight="1" x14ac:dyDescent="0.25">
      <c r="A12" s="91">
        <v>5</v>
      </c>
      <c r="B12" s="85" t="s">
        <v>30</v>
      </c>
      <c r="C12" s="94">
        <v>9</v>
      </c>
      <c r="D12" s="94">
        <v>11</v>
      </c>
      <c r="E12" s="94">
        <v>1</v>
      </c>
      <c r="F12" s="94">
        <v>2</v>
      </c>
      <c r="G12" s="94">
        <v>14</v>
      </c>
      <c r="H12" s="94">
        <v>1</v>
      </c>
      <c r="I12" s="94">
        <v>13</v>
      </c>
      <c r="J12" s="94">
        <v>5</v>
      </c>
      <c r="K12" s="94">
        <v>2</v>
      </c>
      <c r="L12" s="94">
        <v>7</v>
      </c>
      <c r="M12" s="95">
        <v>5</v>
      </c>
      <c r="N12" s="94">
        <v>17</v>
      </c>
      <c r="O12" s="96">
        <v>87</v>
      </c>
      <c r="P12" s="89" t="s">
        <v>138</v>
      </c>
    </row>
    <row r="13" spans="1:16" s="90" customFormat="1" ht="14.1" customHeight="1" x14ac:dyDescent="0.25">
      <c r="A13" s="84">
        <v>6</v>
      </c>
      <c r="B13" s="35" t="s">
        <v>83</v>
      </c>
      <c r="C13" s="35" t="s">
        <v>23</v>
      </c>
      <c r="D13" s="92" t="s">
        <v>13</v>
      </c>
      <c r="E13" s="92" t="s">
        <v>78</v>
      </c>
      <c r="F13" s="92" t="s">
        <v>84</v>
      </c>
      <c r="G13" s="92" t="s">
        <v>75</v>
      </c>
      <c r="H13" s="92" t="s">
        <v>13</v>
      </c>
      <c r="I13" s="92" t="s">
        <v>75</v>
      </c>
      <c r="J13" s="92" t="s">
        <v>22</v>
      </c>
      <c r="K13" s="92" t="s">
        <v>13</v>
      </c>
      <c r="L13" s="92" t="s">
        <v>14</v>
      </c>
      <c r="M13" s="93">
        <v>10</v>
      </c>
      <c r="N13" s="56">
        <v>19</v>
      </c>
      <c r="O13" s="37">
        <v>85.5</v>
      </c>
      <c r="P13" s="36" t="s">
        <v>139</v>
      </c>
    </row>
    <row r="14" spans="1:16" s="90" customFormat="1" ht="14.1" customHeight="1" x14ac:dyDescent="0.25">
      <c r="A14" s="84">
        <v>7</v>
      </c>
      <c r="B14" s="41" t="s">
        <v>85</v>
      </c>
      <c r="C14" s="41" t="s">
        <v>24</v>
      </c>
      <c r="D14" s="92" t="s">
        <v>28</v>
      </c>
      <c r="E14" s="92" t="s">
        <v>78</v>
      </c>
      <c r="F14" s="92" t="s">
        <v>8</v>
      </c>
      <c r="G14" s="92" t="s">
        <v>79</v>
      </c>
      <c r="H14" s="92" t="s">
        <v>21</v>
      </c>
      <c r="I14" s="92" t="s">
        <v>23</v>
      </c>
      <c r="J14" s="92" t="s">
        <v>14</v>
      </c>
      <c r="K14" s="92" t="s">
        <v>14</v>
      </c>
      <c r="L14" s="92" t="s">
        <v>22</v>
      </c>
      <c r="M14" s="93">
        <v>6</v>
      </c>
      <c r="N14" s="61">
        <v>15</v>
      </c>
      <c r="O14" s="40">
        <v>84</v>
      </c>
      <c r="P14" s="36" t="s">
        <v>140</v>
      </c>
    </row>
    <row r="15" spans="1:16" s="90" customFormat="1" ht="14.1" customHeight="1" x14ac:dyDescent="0.25">
      <c r="A15" s="91">
        <v>8</v>
      </c>
      <c r="B15" s="41" t="s">
        <v>86</v>
      </c>
      <c r="C15" s="41" t="s">
        <v>23</v>
      </c>
      <c r="D15" s="92" t="s">
        <v>26</v>
      </c>
      <c r="E15" s="92" t="s">
        <v>78</v>
      </c>
      <c r="F15" s="92" t="s">
        <v>87</v>
      </c>
      <c r="G15" s="92" t="s">
        <v>75</v>
      </c>
      <c r="H15" s="92" t="s">
        <v>13</v>
      </c>
      <c r="I15" s="92" t="s">
        <v>80</v>
      </c>
      <c r="J15" s="92" t="s">
        <v>14</v>
      </c>
      <c r="K15" s="92" t="s">
        <v>21</v>
      </c>
      <c r="L15" s="92" t="s">
        <v>22</v>
      </c>
      <c r="M15" s="93">
        <v>5</v>
      </c>
      <c r="N15" s="61">
        <v>9</v>
      </c>
      <c r="O15" s="40">
        <v>82.5</v>
      </c>
      <c r="P15" s="36" t="s">
        <v>141</v>
      </c>
    </row>
    <row r="16" spans="1:16" s="90" customFormat="1" ht="14.1" customHeight="1" x14ac:dyDescent="0.25">
      <c r="A16" s="84">
        <v>9</v>
      </c>
      <c r="B16" s="85" t="s">
        <v>31</v>
      </c>
      <c r="C16" s="94">
        <v>8</v>
      </c>
      <c r="D16" s="94">
        <v>6</v>
      </c>
      <c r="E16" s="94">
        <v>1</v>
      </c>
      <c r="F16" s="94">
        <v>1</v>
      </c>
      <c r="G16" s="94">
        <v>15</v>
      </c>
      <c r="H16" s="94">
        <v>1</v>
      </c>
      <c r="I16" s="94">
        <v>14</v>
      </c>
      <c r="J16" s="94">
        <v>3</v>
      </c>
      <c r="K16" s="94">
        <v>4</v>
      </c>
      <c r="L16" s="94">
        <v>6</v>
      </c>
      <c r="M16" s="95">
        <v>7</v>
      </c>
      <c r="N16" s="94">
        <v>14</v>
      </c>
      <c r="O16" s="96">
        <v>80</v>
      </c>
      <c r="P16" s="89" t="s">
        <v>142</v>
      </c>
    </row>
    <row r="17" spans="1:16" s="90" customFormat="1" ht="14.1" customHeight="1" x14ac:dyDescent="0.25">
      <c r="A17" s="84">
        <v>10</v>
      </c>
      <c r="B17" s="38" t="s">
        <v>88</v>
      </c>
      <c r="C17" s="62" t="s">
        <v>23</v>
      </c>
      <c r="D17" s="92" t="s">
        <v>7</v>
      </c>
      <c r="E17" s="92" t="s">
        <v>78</v>
      </c>
      <c r="F17" s="92" t="s">
        <v>13</v>
      </c>
      <c r="G17" s="92" t="s">
        <v>79</v>
      </c>
      <c r="H17" s="92" t="s">
        <v>13</v>
      </c>
      <c r="I17" s="92" t="s">
        <v>75</v>
      </c>
      <c r="J17" s="92" t="s">
        <v>22</v>
      </c>
      <c r="K17" s="92" t="s">
        <v>14</v>
      </c>
      <c r="L17" s="92" t="s">
        <v>24</v>
      </c>
      <c r="M17" s="93">
        <v>3</v>
      </c>
      <c r="N17" s="61">
        <v>13</v>
      </c>
      <c r="O17" s="40">
        <v>77</v>
      </c>
      <c r="P17" s="36" t="s">
        <v>143</v>
      </c>
    </row>
    <row r="18" spans="1:16" s="90" customFormat="1" ht="14.1" customHeight="1" x14ac:dyDescent="0.25">
      <c r="A18" s="91">
        <v>11</v>
      </c>
      <c r="B18" s="41" t="s">
        <v>89</v>
      </c>
      <c r="C18" s="41" t="s">
        <v>23</v>
      </c>
      <c r="D18" s="92" t="s">
        <v>24</v>
      </c>
      <c r="E18" s="92" t="s">
        <v>78</v>
      </c>
      <c r="F18" s="92" t="s">
        <v>23</v>
      </c>
      <c r="G18" s="92" t="s">
        <v>27</v>
      </c>
      <c r="H18" s="92" t="s">
        <v>7</v>
      </c>
      <c r="I18" s="92" t="s">
        <v>90</v>
      </c>
      <c r="J18" s="92" t="s">
        <v>22</v>
      </c>
      <c r="K18" s="92" t="s">
        <v>21</v>
      </c>
      <c r="L18" s="92" t="s">
        <v>8</v>
      </c>
      <c r="M18" s="93">
        <v>0</v>
      </c>
      <c r="N18" s="61">
        <v>14</v>
      </c>
      <c r="O18" s="40">
        <v>77</v>
      </c>
      <c r="P18" s="36" t="s">
        <v>144</v>
      </c>
    </row>
    <row r="19" spans="1:16" ht="14.1" customHeight="1" x14ac:dyDescent="0.25">
      <c r="A19" s="57">
        <v>12</v>
      </c>
      <c r="B19" s="13" t="s">
        <v>32</v>
      </c>
      <c r="C19" s="55">
        <v>8</v>
      </c>
      <c r="D19" s="55">
        <v>5</v>
      </c>
      <c r="E19" s="55">
        <v>1</v>
      </c>
      <c r="F19" s="55">
        <v>2</v>
      </c>
      <c r="G19" s="55">
        <v>14</v>
      </c>
      <c r="H19" s="55">
        <v>1</v>
      </c>
      <c r="I19" s="55">
        <v>10</v>
      </c>
      <c r="J19" s="55">
        <v>4</v>
      </c>
      <c r="K19" s="55">
        <v>3</v>
      </c>
      <c r="L19" s="55">
        <v>6</v>
      </c>
      <c r="M19" s="58">
        <v>7.5</v>
      </c>
      <c r="N19" s="55">
        <v>15</v>
      </c>
      <c r="O19" s="25">
        <v>76.5</v>
      </c>
      <c r="P19" s="16" t="s">
        <v>145</v>
      </c>
    </row>
    <row r="20" spans="1:16" ht="14.1" customHeight="1" x14ac:dyDescent="0.25">
      <c r="A20" s="57">
        <v>13</v>
      </c>
      <c r="B20" s="35" t="s">
        <v>91</v>
      </c>
      <c r="C20" s="35" t="s">
        <v>21</v>
      </c>
      <c r="D20" s="59" t="s">
        <v>14</v>
      </c>
      <c r="E20" s="59" t="s">
        <v>78</v>
      </c>
      <c r="F20" s="59" t="s">
        <v>23</v>
      </c>
      <c r="G20" s="59" t="s">
        <v>75</v>
      </c>
      <c r="H20" s="59" t="s">
        <v>13</v>
      </c>
      <c r="I20" s="59" t="s">
        <v>80</v>
      </c>
      <c r="J20" s="59" t="s">
        <v>21</v>
      </c>
      <c r="K20" s="59" t="s">
        <v>14</v>
      </c>
      <c r="L20" s="59" t="s">
        <v>22</v>
      </c>
      <c r="M20" s="60">
        <v>2</v>
      </c>
      <c r="N20" s="56">
        <v>13</v>
      </c>
      <c r="O20" s="37">
        <v>76</v>
      </c>
      <c r="P20" s="36" t="s">
        <v>146</v>
      </c>
    </row>
    <row r="21" spans="1:16" ht="14.1" customHeight="1" x14ac:dyDescent="0.25">
      <c r="A21" s="52">
        <v>14</v>
      </c>
      <c r="B21" s="13" t="s">
        <v>33</v>
      </c>
      <c r="C21" s="55">
        <v>9</v>
      </c>
      <c r="D21" s="55">
        <v>5</v>
      </c>
      <c r="E21" s="55">
        <v>1</v>
      </c>
      <c r="F21" s="55">
        <v>2</v>
      </c>
      <c r="G21" s="55">
        <v>15</v>
      </c>
      <c r="H21" s="55">
        <v>1</v>
      </c>
      <c r="I21" s="55">
        <v>10</v>
      </c>
      <c r="J21" s="55">
        <v>1</v>
      </c>
      <c r="K21" s="55">
        <v>3</v>
      </c>
      <c r="L21" s="55">
        <v>8</v>
      </c>
      <c r="M21" s="58">
        <v>7</v>
      </c>
      <c r="N21" s="55">
        <v>13</v>
      </c>
      <c r="O21" s="25">
        <v>75</v>
      </c>
      <c r="P21" s="14" t="s">
        <v>147</v>
      </c>
    </row>
    <row r="22" spans="1:16" ht="14.1" customHeight="1" x14ac:dyDescent="0.25">
      <c r="A22" s="57">
        <v>15</v>
      </c>
      <c r="B22" s="42" t="s">
        <v>92</v>
      </c>
      <c r="C22" s="41" t="s">
        <v>22</v>
      </c>
      <c r="D22" s="59" t="s">
        <v>21</v>
      </c>
      <c r="E22" s="59" t="s">
        <v>78</v>
      </c>
      <c r="F22" s="59" t="s">
        <v>7</v>
      </c>
      <c r="G22" s="59" t="s">
        <v>28</v>
      </c>
      <c r="H22" s="59" t="s">
        <v>21</v>
      </c>
      <c r="I22" s="59" t="s">
        <v>80</v>
      </c>
      <c r="J22" s="59" t="s">
        <v>22</v>
      </c>
      <c r="K22" s="59" t="s">
        <v>14</v>
      </c>
      <c r="L22" s="59" t="s">
        <v>78</v>
      </c>
      <c r="M22" s="60">
        <v>3</v>
      </c>
      <c r="N22" s="61">
        <v>19</v>
      </c>
      <c r="O22" s="40">
        <v>74</v>
      </c>
      <c r="P22" s="36" t="s">
        <v>148</v>
      </c>
    </row>
    <row r="23" spans="1:16" ht="14.1" customHeight="1" x14ac:dyDescent="0.25">
      <c r="A23" s="57">
        <v>16</v>
      </c>
      <c r="B23" s="41" t="s">
        <v>93</v>
      </c>
      <c r="C23" s="41" t="s">
        <v>23</v>
      </c>
      <c r="D23" s="59" t="s">
        <v>21</v>
      </c>
      <c r="E23" s="59" t="s">
        <v>78</v>
      </c>
      <c r="F23" s="59" t="s">
        <v>21</v>
      </c>
      <c r="G23" s="59" t="s">
        <v>25</v>
      </c>
      <c r="H23" s="59" t="s">
        <v>21</v>
      </c>
      <c r="I23" s="59" t="s">
        <v>90</v>
      </c>
      <c r="J23" s="59" t="s">
        <v>21</v>
      </c>
      <c r="K23" s="59" t="s">
        <v>13</v>
      </c>
      <c r="L23" s="59" t="s">
        <v>78</v>
      </c>
      <c r="M23" s="60">
        <v>4</v>
      </c>
      <c r="N23" s="61">
        <v>15</v>
      </c>
      <c r="O23" s="40">
        <v>74</v>
      </c>
      <c r="P23" s="36" t="s">
        <v>94</v>
      </c>
    </row>
    <row r="24" spans="1:16" ht="14.1" customHeight="1" x14ac:dyDescent="0.25">
      <c r="A24" s="52">
        <v>17</v>
      </c>
      <c r="B24" s="38" t="s">
        <v>95</v>
      </c>
      <c r="C24" s="62" t="s">
        <v>23</v>
      </c>
      <c r="D24" s="59" t="s">
        <v>26</v>
      </c>
      <c r="E24" s="59" t="s">
        <v>78</v>
      </c>
      <c r="F24" s="59" t="s">
        <v>7</v>
      </c>
      <c r="G24" s="59" t="s">
        <v>79</v>
      </c>
      <c r="H24" s="59" t="s">
        <v>7</v>
      </c>
      <c r="I24" s="59" t="s">
        <v>27</v>
      </c>
      <c r="J24" s="59" t="s">
        <v>14</v>
      </c>
      <c r="K24" s="59" t="s">
        <v>14</v>
      </c>
      <c r="L24" s="59" t="s">
        <v>22</v>
      </c>
      <c r="M24" s="60">
        <v>3</v>
      </c>
      <c r="N24" s="61">
        <v>12</v>
      </c>
      <c r="O24" s="40">
        <v>74</v>
      </c>
      <c r="P24" s="36" t="s">
        <v>149</v>
      </c>
    </row>
    <row r="25" spans="1:16" ht="14.1" customHeight="1" x14ac:dyDescent="0.25">
      <c r="A25" s="57">
        <v>18</v>
      </c>
      <c r="B25" s="41" t="s">
        <v>96</v>
      </c>
      <c r="C25" s="41" t="s">
        <v>24</v>
      </c>
      <c r="D25" s="59" t="s">
        <v>23</v>
      </c>
      <c r="E25" s="59" t="s">
        <v>78</v>
      </c>
      <c r="F25" s="59" t="s">
        <v>13</v>
      </c>
      <c r="G25" s="59" t="s">
        <v>25</v>
      </c>
      <c r="H25" s="59" t="s">
        <v>13</v>
      </c>
      <c r="I25" s="59" t="s">
        <v>80</v>
      </c>
      <c r="J25" s="59" t="s">
        <v>21</v>
      </c>
      <c r="K25" s="59" t="s">
        <v>14</v>
      </c>
      <c r="L25" s="59" t="s">
        <v>21</v>
      </c>
      <c r="M25" s="60">
        <v>8.5</v>
      </c>
      <c r="N25" s="61">
        <v>11</v>
      </c>
      <c r="O25" s="40">
        <v>73.5</v>
      </c>
      <c r="P25" s="36" t="s">
        <v>150</v>
      </c>
    </row>
    <row r="26" spans="1:16" ht="14.1" customHeight="1" x14ac:dyDescent="0.25">
      <c r="A26" s="57">
        <v>19</v>
      </c>
      <c r="B26" s="35" t="s">
        <v>97</v>
      </c>
      <c r="C26" s="35" t="s">
        <v>21</v>
      </c>
      <c r="D26" s="59" t="s">
        <v>8</v>
      </c>
      <c r="E26" s="59" t="s">
        <v>78</v>
      </c>
      <c r="F26" s="59" t="s">
        <v>98</v>
      </c>
      <c r="G26" s="59" t="s">
        <v>27</v>
      </c>
      <c r="H26" s="59" t="s">
        <v>78</v>
      </c>
      <c r="I26" s="59" t="s">
        <v>80</v>
      </c>
      <c r="J26" s="59" t="s">
        <v>21</v>
      </c>
      <c r="K26" s="59" t="s">
        <v>14</v>
      </c>
      <c r="L26" s="59" t="s">
        <v>21</v>
      </c>
      <c r="M26" s="60">
        <v>1</v>
      </c>
      <c r="N26" s="56">
        <v>21</v>
      </c>
      <c r="O26" s="37">
        <v>68.5</v>
      </c>
      <c r="P26" s="36" t="s">
        <v>151</v>
      </c>
    </row>
    <row r="27" spans="1:16" ht="14.1" customHeight="1" x14ac:dyDescent="0.25">
      <c r="A27" s="52">
        <v>20</v>
      </c>
      <c r="B27" s="13" t="s">
        <v>34</v>
      </c>
      <c r="C27" s="55">
        <v>7</v>
      </c>
      <c r="D27" s="55">
        <v>11</v>
      </c>
      <c r="E27" s="55">
        <v>1</v>
      </c>
      <c r="F27" s="55">
        <v>2</v>
      </c>
      <c r="G27" s="55">
        <v>8</v>
      </c>
      <c r="H27" s="55">
        <v>5</v>
      </c>
      <c r="I27" s="55">
        <v>11</v>
      </c>
      <c r="J27" s="55">
        <v>4</v>
      </c>
      <c r="K27" s="55">
        <v>3</v>
      </c>
      <c r="L27" s="55">
        <v>5</v>
      </c>
      <c r="M27" s="58">
        <v>5</v>
      </c>
      <c r="N27" s="55">
        <v>5</v>
      </c>
      <c r="O27" s="25">
        <v>67</v>
      </c>
      <c r="P27" s="14" t="s">
        <v>152</v>
      </c>
    </row>
    <row r="28" spans="1:16" ht="14.1" customHeight="1" x14ac:dyDescent="0.25">
      <c r="A28" s="57">
        <v>21</v>
      </c>
      <c r="B28" s="13" t="s">
        <v>35</v>
      </c>
      <c r="C28" s="55">
        <v>7</v>
      </c>
      <c r="D28" s="55">
        <v>5</v>
      </c>
      <c r="E28" s="55">
        <v>1</v>
      </c>
      <c r="F28" s="55">
        <v>0</v>
      </c>
      <c r="G28" s="55">
        <v>14</v>
      </c>
      <c r="H28" s="55">
        <v>1</v>
      </c>
      <c r="I28" s="55">
        <v>12</v>
      </c>
      <c r="J28" s="55">
        <v>2</v>
      </c>
      <c r="K28" s="55">
        <v>5</v>
      </c>
      <c r="L28" s="55">
        <v>6</v>
      </c>
      <c r="M28" s="58">
        <v>7</v>
      </c>
      <c r="N28" s="55">
        <v>7</v>
      </c>
      <c r="O28" s="25">
        <v>67</v>
      </c>
      <c r="P28" s="14" t="s">
        <v>153</v>
      </c>
    </row>
    <row r="29" spans="1:16" ht="14.1" customHeight="1" x14ac:dyDescent="0.25">
      <c r="A29" s="57">
        <v>22</v>
      </c>
      <c r="B29" s="41" t="s">
        <v>99</v>
      </c>
      <c r="C29" s="41" t="s">
        <v>21</v>
      </c>
      <c r="D29" s="59" t="s">
        <v>23</v>
      </c>
      <c r="E29" s="59" t="s">
        <v>78</v>
      </c>
      <c r="F29" s="59" t="s">
        <v>21</v>
      </c>
      <c r="G29" s="59" t="s">
        <v>78</v>
      </c>
      <c r="H29" s="59" t="s">
        <v>25</v>
      </c>
      <c r="I29" s="59" t="s">
        <v>100</v>
      </c>
      <c r="J29" s="59" t="s">
        <v>13</v>
      </c>
      <c r="K29" s="59" t="s">
        <v>14</v>
      </c>
      <c r="L29" s="59" t="s">
        <v>14</v>
      </c>
      <c r="M29" s="60">
        <v>7</v>
      </c>
      <c r="N29" s="61">
        <v>5</v>
      </c>
      <c r="O29" s="40">
        <v>66</v>
      </c>
      <c r="P29" s="36" t="s">
        <v>154</v>
      </c>
    </row>
    <row r="30" spans="1:16" ht="14.1" customHeight="1" x14ac:dyDescent="0.25">
      <c r="A30" s="52">
        <v>23</v>
      </c>
      <c r="B30" s="35" t="s">
        <v>101</v>
      </c>
      <c r="C30" s="35" t="s">
        <v>22</v>
      </c>
      <c r="D30" s="59" t="s">
        <v>8</v>
      </c>
      <c r="E30" s="59" t="s">
        <v>78</v>
      </c>
      <c r="F30" s="59" t="s">
        <v>8</v>
      </c>
      <c r="G30" s="59" t="s">
        <v>78</v>
      </c>
      <c r="H30" s="59" t="s">
        <v>23</v>
      </c>
      <c r="I30" s="59" t="s">
        <v>27</v>
      </c>
      <c r="J30" s="59" t="s">
        <v>21</v>
      </c>
      <c r="K30" s="59" t="s">
        <v>21</v>
      </c>
      <c r="L30" s="59" t="s">
        <v>24</v>
      </c>
      <c r="M30" s="60">
        <v>5</v>
      </c>
      <c r="N30" s="56">
        <v>15</v>
      </c>
      <c r="O30" s="37">
        <v>66</v>
      </c>
      <c r="P30" s="36" t="s">
        <v>155</v>
      </c>
    </row>
    <row r="31" spans="1:16" ht="14.1" customHeight="1" x14ac:dyDescent="0.25">
      <c r="A31" s="57">
        <v>24</v>
      </c>
      <c r="B31" s="13" t="s">
        <v>36</v>
      </c>
      <c r="C31" s="54">
        <v>7</v>
      </c>
      <c r="D31" s="54">
        <v>10</v>
      </c>
      <c r="E31" s="54">
        <v>0</v>
      </c>
      <c r="F31" s="54">
        <v>1</v>
      </c>
      <c r="G31" s="54">
        <v>13</v>
      </c>
      <c r="H31" s="54">
        <v>0</v>
      </c>
      <c r="I31" s="54">
        <v>13</v>
      </c>
      <c r="J31" s="54">
        <v>3</v>
      </c>
      <c r="K31" s="54">
        <v>2</v>
      </c>
      <c r="L31" s="54">
        <v>6</v>
      </c>
      <c r="M31" s="63">
        <v>5</v>
      </c>
      <c r="N31" s="54">
        <v>5</v>
      </c>
      <c r="O31" s="18">
        <v>65</v>
      </c>
      <c r="P31" s="14" t="s">
        <v>156</v>
      </c>
    </row>
    <row r="32" spans="1:16" ht="14.1" customHeight="1" x14ac:dyDescent="0.25">
      <c r="A32" s="57">
        <v>25</v>
      </c>
      <c r="B32" s="13" t="s">
        <v>37</v>
      </c>
      <c r="C32" s="55">
        <v>6</v>
      </c>
      <c r="D32" s="55">
        <v>6</v>
      </c>
      <c r="E32" s="55">
        <v>1</v>
      </c>
      <c r="F32" s="55">
        <v>1</v>
      </c>
      <c r="G32" s="55">
        <v>13</v>
      </c>
      <c r="H32" s="55">
        <v>1</v>
      </c>
      <c r="I32" s="55">
        <v>13</v>
      </c>
      <c r="J32" s="55">
        <v>2</v>
      </c>
      <c r="K32" s="55">
        <v>3</v>
      </c>
      <c r="L32" s="55">
        <v>6</v>
      </c>
      <c r="M32" s="58">
        <v>6</v>
      </c>
      <c r="N32" s="55">
        <v>7</v>
      </c>
      <c r="O32" s="25">
        <v>65</v>
      </c>
      <c r="P32" s="14" t="s">
        <v>157</v>
      </c>
    </row>
    <row r="33" spans="1:35" ht="14.1" customHeight="1" x14ac:dyDescent="0.25">
      <c r="A33" s="52">
        <v>26</v>
      </c>
      <c r="B33" s="35" t="s">
        <v>102</v>
      </c>
      <c r="C33" s="35" t="s">
        <v>23</v>
      </c>
      <c r="D33" s="59" t="s">
        <v>13</v>
      </c>
      <c r="E33" s="59" t="s">
        <v>78</v>
      </c>
      <c r="F33" s="59" t="s">
        <v>74</v>
      </c>
      <c r="G33" s="59" t="s">
        <v>78</v>
      </c>
      <c r="H33" s="59" t="s">
        <v>21</v>
      </c>
      <c r="I33" s="59" t="s">
        <v>80</v>
      </c>
      <c r="J33" s="59" t="s">
        <v>21</v>
      </c>
      <c r="K33" s="59" t="s">
        <v>13</v>
      </c>
      <c r="L33" s="59" t="s">
        <v>22</v>
      </c>
      <c r="M33" s="60">
        <v>6</v>
      </c>
      <c r="N33" s="56">
        <v>13</v>
      </c>
      <c r="O33" s="37">
        <v>64.5</v>
      </c>
      <c r="P33" s="36" t="s">
        <v>158</v>
      </c>
    </row>
    <row r="34" spans="1:35" ht="14.1" customHeight="1" x14ac:dyDescent="0.25">
      <c r="A34" s="57">
        <v>27</v>
      </c>
      <c r="B34" s="13" t="s">
        <v>38</v>
      </c>
      <c r="C34" s="55">
        <v>6</v>
      </c>
      <c r="D34" s="55">
        <v>6</v>
      </c>
      <c r="E34" s="55">
        <v>1</v>
      </c>
      <c r="F34" s="55">
        <v>2</v>
      </c>
      <c r="G34" s="55">
        <v>14</v>
      </c>
      <c r="H34" s="55">
        <v>1</v>
      </c>
      <c r="I34" s="55">
        <v>14</v>
      </c>
      <c r="J34" s="55">
        <v>2</v>
      </c>
      <c r="K34" s="55">
        <v>4</v>
      </c>
      <c r="L34" s="55">
        <v>0</v>
      </c>
      <c r="M34" s="58">
        <v>2</v>
      </c>
      <c r="N34" s="55">
        <v>12</v>
      </c>
      <c r="O34" s="25">
        <v>64</v>
      </c>
      <c r="P34" s="14" t="s">
        <v>159</v>
      </c>
    </row>
    <row r="35" spans="1:35" ht="14.1" customHeight="1" x14ac:dyDescent="0.25">
      <c r="A35" s="57">
        <v>28</v>
      </c>
      <c r="B35" s="35" t="s">
        <v>103</v>
      </c>
      <c r="C35" s="35" t="s">
        <v>21</v>
      </c>
      <c r="D35" s="59" t="s">
        <v>14</v>
      </c>
      <c r="E35" s="59" t="s">
        <v>78</v>
      </c>
      <c r="F35" s="59" t="s">
        <v>13</v>
      </c>
      <c r="G35" s="59" t="s">
        <v>28</v>
      </c>
      <c r="H35" s="59" t="s">
        <v>21</v>
      </c>
      <c r="I35" s="59" t="s">
        <v>75</v>
      </c>
      <c r="J35" s="59" t="s">
        <v>13</v>
      </c>
      <c r="K35" s="59" t="s">
        <v>8</v>
      </c>
      <c r="L35" s="59" t="s">
        <v>21</v>
      </c>
      <c r="M35" s="60">
        <v>4</v>
      </c>
      <c r="N35" s="56">
        <v>6</v>
      </c>
      <c r="O35" s="37">
        <v>63</v>
      </c>
      <c r="P35" s="36" t="s">
        <v>160</v>
      </c>
    </row>
    <row r="36" spans="1:35" ht="14.1" customHeight="1" x14ac:dyDescent="0.25">
      <c r="A36" s="52">
        <v>29</v>
      </c>
      <c r="B36" s="35" t="s">
        <v>104</v>
      </c>
      <c r="C36" s="35" t="s">
        <v>23</v>
      </c>
      <c r="D36" s="59" t="s">
        <v>78</v>
      </c>
      <c r="E36" s="59" t="s">
        <v>78</v>
      </c>
      <c r="F36" s="59" t="s">
        <v>7</v>
      </c>
      <c r="G36" s="59" t="s">
        <v>21</v>
      </c>
      <c r="H36" s="59" t="s">
        <v>13</v>
      </c>
      <c r="I36" s="59" t="s">
        <v>80</v>
      </c>
      <c r="J36" s="59" t="s">
        <v>14</v>
      </c>
      <c r="K36" s="59" t="s">
        <v>14</v>
      </c>
      <c r="L36" s="59" t="s">
        <v>22</v>
      </c>
      <c r="M36" s="60">
        <v>4</v>
      </c>
      <c r="N36" s="56">
        <v>16</v>
      </c>
      <c r="O36" s="37">
        <v>63</v>
      </c>
      <c r="P36" s="36" t="s">
        <v>161</v>
      </c>
    </row>
    <row r="37" spans="1:35" ht="16.5" customHeight="1" x14ac:dyDescent="0.25">
      <c r="A37" s="57">
        <v>30</v>
      </c>
      <c r="B37" s="13" t="s">
        <v>39</v>
      </c>
      <c r="C37" s="55">
        <v>7</v>
      </c>
      <c r="D37" s="55">
        <v>5</v>
      </c>
      <c r="E37" s="55">
        <v>0</v>
      </c>
      <c r="F37" s="55">
        <v>2</v>
      </c>
      <c r="G37" s="55">
        <v>0</v>
      </c>
      <c r="H37" s="55">
        <v>0</v>
      </c>
      <c r="I37" s="55">
        <v>11</v>
      </c>
      <c r="J37" s="55">
        <v>4</v>
      </c>
      <c r="K37" s="55">
        <v>3</v>
      </c>
      <c r="L37" s="55">
        <v>6</v>
      </c>
      <c r="M37" s="58">
        <v>5</v>
      </c>
      <c r="N37" s="55">
        <v>19</v>
      </c>
      <c r="O37" s="25">
        <v>62</v>
      </c>
      <c r="P37" s="14" t="s">
        <v>162</v>
      </c>
    </row>
    <row r="38" spans="1:35" ht="20.25" customHeight="1" x14ac:dyDescent="0.25">
      <c r="A38" s="57">
        <v>31</v>
      </c>
      <c r="B38" s="35" t="s">
        <v>105</v>
      </c>
      <c r="C38" s="35" t="s">
        <v>23</v>
      </c>
      <c r="D38" s="59" t="s">
        <v>21</v>
      </c>
      <c r="E38" s="59" t="s">
        <v>78</v>
      </c>
      <c r="F38" s="59" t="s">
        <v>21</v>
      </c>
      <c r="G38" s="59" t="s">
        <v>28</v>
      </c>
      <c r="H38" s="59" t="s">
        <v>7</v>
      </c>
      <c r="I38" s="59" t="s">
        <v>22</v>
      </c>
      <c r="J38" s="59" t="s">
        <v>14</v>
      </c>
      <c r="K38" s="59" t="s">
        <v>13</v>
      </c>
      <c r="L38" s="59" t="s">
        <v>13</v>
      </c>
      <c r="M38" s="60">
        <v>5</v>
      </c>
      <c r="N38" s="56">
        <v>11</v>
      </c>
      <c r="O38" s="37">
        <v>62</v>
      </c>
      <c r="P38" s="36" t="s">
        <v>163</v>
      </c>
      <c r="S38" s="7"/>
      <c r="T38" s="7"/>
      <c r="AF38" s="33"/>
      <c r="AG38" s="24"/>
      <c r="AI38" t="s">
        <v>65</v>
      </c>
    </row>
    <row r="39" spans="1:35" ht="15" customHeight="1" x14ac:dyDescent="0.25">
      <c r="A39" s="52">
        <v>32</v>
      </c>
      <c r="B39" s="13" t="s">
        <v>40</v>
      </c>
      <c r="C39" s="54">
        <v>7</v>
      </c>
      <c r="D39" s="54">
        <v>7</v>
      </c>
      <c r="E39" s="54">
        <v>0</v>
      </c>
      <c r="F39" s="54">
        <v>2</v>
      </c>
      <c r="G39" s="54">
        <v>0</v>
      </c>
      <c r="H39" s="54">
        <v>1</v>
      </c>
      <c r="I39" s="54">
        <v>12</v>
      </c>
      <c r="J39" s="54">
        <v>3</v>
      </c>
      <c r="K39" s="54">
        <v>3</v>
      </c>
      <c r="L39" s="54">
        <v>3</v>
      </c>
      <c r="M39" s="63">
        <v>7</v>
      </c>
      <c r="N39" s="54">
        <v>16</v>
      </c>
      <c r="O39" s="18">
        <v>61</v>
      </c>
      <c r="P39" s="14" t="s">
        <v>164</v>
      </c>
      <c r="S39" s="7"/>
      <c r="T39" s="7"/>
      <c r="AF39" s="33"/>
      <c r="AG39" s="24"/>
      <c r="AI39" t="s">
        <v>66</v>
      </c>
    </row>
    <row r="40" spans="1:35" ht="15" customHeight="1" x14ac:dyDescent="0.25">
      <c r="A40" s="57">
        <v>33</v>
      </c>
      <c r="B40" s="41" t="s">
        <v>106</v>
      </c>
      <c r="C40" s="41" t="s">
        <v>22</v>
      </c>
      <c r="D40" s="59" t="s">
        <v>78</v>
      </c>
      <c r="E40" s="59" t="s">
        <v>78</v>
      </c>
      <c r="F40" s="59" t="s">
        <v>13</v>
      </c>
      <c r="G40" s="59" t="s">
        <v>78</v>
      </c>
      <c r="H40" s="59" t="s">
        <v>13</v>
      </c>
      <c r="I40" s="59" t="s">
        <v>27</v>
      </c>
      <c r="J40" s="59" t="s">
        <v>14</v>
      </c>
      <c r="K40" s="59" t="s">
        <v>14</v>
      </c>
      <c r="L40" s="59" t="s">
        <v>22</v>
      </c>
      <c r="M40" s="60">
        <v>9.5</v>
      </c>
      <c r="N40" s="61">
        <v>14</v>
      </c>
      <c r="O40" s="40">
        <v>60.5</v>
      </c>
      <c r="P40" s="36" t="s">
        <v>165</v>
      </c>
      <c r="AF40" s="33"/>
      <c r="AI40" t="s">
        <v>67</v>
      </c>
    </row>
    <row r="41" spans="1:35" ht="17.25" customHeight="1" x14ac:dyDescent="0.25">
      <c r="A41" s="57">
        <v>34</v>
      </c>
      <c r="B41" s="13" t="s">
        <v>41</v>
      </c>
      <c r="C41" s="55">
        <v>6</v>
      </c>
      <c r="D41" s="55">
        <v>3</v>
      </c>
      <c r="E41" s="55">
        <v>1</v>
      </c>
      <c r="F41" s="55">
        <v>1</v>
      </c>
      <c r="G41" s="55">
        <v>13</v>
      </c>
      <c r="H41" s="55">
        <v>0</v>
      </c>
      <c r="I41" s="55">
        <v>11</v>
      </c>
      <c r="J41" s="55">
        <v>3</v>
      </c>
      <c r="K41" s="55">
        <v>4</v>
      </c>
      <c r="L41" s="55">
        <v>6</v>
      </c>
      <c r="M41" s="58">
        <v>4</v>
      </c>
      <c r="N41" s="55">
        <v>8</v>
      </c>
      <c r="O41" s="25">
        <v>60</v>
      </c>
      <c r="P41" s="14" t="s">
        <v>166</v>
      </c>
      <c r="AF41" s="33"/>
      <c r="AI41" t="s">
        <v>68</v>
      </c>
    </row>
    <row r="42" spans="1:35" ht="21" customHeight="1" x14ac:dyDescent="0.25">
      <c r="A42" s="52">
        <v>35</v>
      </c>
      <c r="B42" s="41" t="s">
        <v>107</v>
      </c>
      <c r="C42" s="41" t="s">
        <v>24</v>
      </c>
      <c r="D42" s="59" t="s">
        <v>26</v>
      </c>
      <c r="E42" s="59" t="s">
        <v>78</v>
      </c>
      <c r="F42" s="59" t="s">
        <v>13</v>
      </c>
      <c r="G42" s="59" t="s">
        <v>78</v>
      </c>
      <c r="H42" s="59" t="s">
        <v>7</v>
      </c>
      <c r="I42" s="59" t="s">
        <v>75</v>
      </c>
      <c r="J42" s="59" t="s">
        <v>21</v>
      </c>
      <c r="K42" s="59" t="s">
        <v>8</v>
      </c>
      <c r="L42" s="59" t="s">
        <v>78</v>
      </c>
      <c r="M42" s="60">
        <v>5</v>
      </c>
      <c r="N42" s="61">
        <v>11</v>
      </c>
      <c r="O42" s="40">
        <v>59</v>
      </c>
      <c r="P42" s="36" t="s">
        <v>167</v>
      </c>
      <c r="AF42" s="33"/>
      <c r="AI42" t="s">
        <v>69</v>
      </c>
    </row>
    <row r="43" spans="1:35" ht="18.75" customHeight="1" x14ac:dyDescent="0.25">
      <c r="A43" s="57">
        <v>36</v>
      </c>
      <c r="B43" s="35" t="s">
        <v>108</v>
      </c>
      <c r="C43" s="35" t="s">
        <v>22</v>
      </c>
      <c r="D43" s="59" t="s">
        <v>23</v>
      </c>
      <c r="E43" s="59" t="s">
        <v>78</v>
      </c>
      <c r="F43" s="59" t="s">
        <v>78</v>
      </c>
      <c r="G43" s="59" t="s">
        <v>79</v>
      </c>
      <c r="H43" s="59" t="s">
        <v>7</v>
      </c>
      <c r="I43" s="59" t="s">
        <v>26</v>
      </c>
      <c r="J43" s="59" t="s">
        <v>13</v>
      </c>
      <c r="K43" s="59" t="s">
        <v>13</v>
      </c>
      <c r="L43" s="59" t="s">
        <v>14</v>
      </c>
      <c r="M43" s="60">
        <v>4</v>
      </c>
      <c r="N43" s="56">
        <v>4</v>
      </c>
      <c r="O43" s="37">
        <v>57</v>
      </c>
      <c r="P43" s="36" t="s">
        <v>168</v>
      </c>
      <c r="AF43" s="33"/>
      <c r="AI43" t="s">
        <v>70</v>
      </c>
    </row>
    <row r="44" spans="1:35" ht="18.75" customHeight="1" x14ac:dyDescent="0.25">
      <c r="A44" s="57">
        <v>37</v>
      </c>
      <c r="B44" s="41" t="s">
        <v>109</v>
      </c>
      <c r="C44" s="41" t="s">
        <v>78</v>
      </c>
      <c r="D44" s="59" t="s">
        <v>14</v>
      </c>
      <c r="E44" s="59" t="s">
        <v>78</v>
      </c>
      <c r="F44" s="59" t="s">
        <v>78</v>
      </c>
      <c r="G44" s="59" t="s">
        <v>28</v>
      </c>
      <c r="H44" s="59" t="s">
        <v>78</v>
      </c>
      <c r="I44" s="59" t="s">
        <v>75</v>
      </c>
      <c r="J44" s="59" t="s">
        <v>8</v>
      </c>
      <c r="K44" s="59" t="s">
        <v>14</v>
      </c>
      <c r="L44" s="59" t="s">
        <v>22</v>
      </c>
      <c r="M44" s="60">
        <v>7</v>
      </c>
      <c r="N44" s="61">
        <v>8</v>
      </c>
      <c r="O44" s="40">
        <v>57</v>
      </c>
      <c r="P44" s="36" t="s">
        <v>169</v>
      </c>
      <c r="AF44" s="33"/>
      <c r="AI44" t="s">
        <v>71</v>
      </c>
    </row>
    <row r="45" spans="1:35" ht="18.75" customHeight="1" x14ac:dyDescent="0.25">
      <c r="A45" s="52">
        <v>38</v>
      </c>
      <c r="B45" s="35" t="s">
        <v>110</v>
      </c>
      <c r="C45" s="35" t="s">
        <v>23</v>
      </c>
      <c r="D45" s="59" t="s">
        <v>28</v>
      </c>
      <c r="E45" s="59" t="s">
        <v>78</v>
      </c>
      <c r="F45" s="59" t="s">
        <v>84</v>
      </c>
      <c r="G45" s="59" t="s">
        <v>78</v>
      </c>
      <c r="H45" s="59" t="s">
        <v>7</v>
      </c>
      <c r="I45" s="59" t="s">
        <v>80</v>
      </c>
      <c r="J45" s="59" t="s">
        <v>13</v>
      </c>
      <c r="K45" s="59" t="s">
        <v>13</v>
      </c>
      <c r="L45" s="59" t="s">
        <v>14</v>
      </c>
      <c r="M45" s="60">
        <v>4</v>
      </c>
      <c r="N45" s="56">
        <v>7</v>
      </c>
      <c r="O45" s="37">
        <v>56.5</v>
      </c>
      <c r="P45" s="36" t="s">
        <v>170</v>
      </c>
      <c r="AF45" s="33"/>
      <c r="AI45" t="s">
        <v>72</v>
      </c>
    </row>
    <row r="46" spans="1:35" ht="18.75" customHeight="1" x14ac:dyDescent="0.25">
      <c r="A46" s="57">
        <v>39</v>
      </c>
      <c r="B46" s="13" t="s">
        <v>42</v>
      </c>
      <c r="C46" s="55">
        <v>7</v>
      </c>
      <c r="D46" s="55">
        <v>5</v>
      </c>
      <c r="E46" s="55">
        <v>0</v>
      </c>
      <c r="F46" s="55">
        <v>2</v>
      </c>
      <c r="G46" s="55">
        <v>11</v>
      </c>
      <c r="H46" s="55">
        <v>1</v>
      </c>
      <c r="I46" s="55">
        <v>14</v>
      </c>
      <c r="J46" s="55">
        <v>3</v>
      </c>
      <c r="K46" s="55">
        <v>3</v>
      </c>
      <c r="L46" s="55"/>
      <c r="M46" s="58">
        <v>2</v>
      </c>
      <c r="N46" s="55">
        <v>8</v>
      </c>
      <c r="O46" s="25">
        <v>56</v>
      </c>
      <c r="P46" s="14" t="s">
        <v>171</v>
      </c>
    </row>
    <row r="47" spans="1:35" x14ac:dyDescent="0.25">
      <c r="A47" s="57">
        <v>40</v>
      </c>
      <c r="B47" s="13" t="s">
        <v>43</v>
      </c>
      <c r="C47" s="55">
        <v>8</v>
      </c>
      <c r="D47" s="55">
        <v>10</v>
      </c>
      <c r="E47" s="55">
        <v>0</v>
      </c>
      <c r="F47" s="55">
        <v>1</v>
      </c>
      <c r="G47" s="55">
        <v>0</v>
      </c>
      <c r="H47" s="55">
        <v>1</v>
      </c>
      <c r="I47" s="55">
        <v>14</v>
      </c>
      <c r="J47" s="55">
        <v>4</v>
      </c>
      <c r="K47" s="55">
        <v>3</v>
      </c>
      <c r="L47" s="55">
        <v>3</v>
      </c>
      <c r="M47" s="58">
        <v>3</v>
      </c>
      <c r="N47" s="55">
        <v>9</v>
      </c>
      <c r="O47" s="25">
        <v>56</v>
      </c>
      <c r="P47" s="14" t="s">
        <v>172</v>
      </c>
    </row>
    <row r="48" spans="1:35" x14ac:dyDescent="0.25">
      <c r="A48" s="52">
        <v>41</v>
      </c>
      <c r="B48" s="13" t="s">
        <v>44</v>
      </c>
      <c r="C48" s="55">
        <v>6</v>
      </c>
      <c r="D48" s="55">
        <v>2</v>
      </c>
      <c r="E48" s="55">
        <v>0</v>
      </c>
      <c r="F48" s="55">
        <v>1</v>
      </c>
      <c r="G48" s="55">
        <v>7</v>
      </c>
      <c r="H48" s="55">
        <v>0</v>
      </c>
      <c r="I48" s="55">
        <v>14</v>
      </c>
      <c r="J48" s="55">
        <v>4</v>
      </c>
      <c r="K48" s="55">
        <v>3</v>
      </c>
      <c r="L48" s="55">
        <v>4</v>
      </c>
      <c r="M48" s="58">
        <v>5</v>
      </c>
      <c r="N48" s="55">
        <v>9</v>
      </c>
      <c r="O48" s="25">
        <v>55</v>
      </c>
      <c r="P48" s="14" t="s">
        <v>173</v>
      </c>
    </row>
    <row r="49" spans="1:16" x14ac:dyDescent="0.25">
      <c r="A49" s="57">
        <v>42</v>
      </c>
      <c r="B49" s="13" t="s">
        <v>45</v>
      </c>
      <c r="C49" s="55">
        <v>6</v>
      </c>
      <c r="D49" s="55">
        <v>11</v>
      </c>
      <c r="E49" s="55">
        <v>1</v>
      </c>
      <c r="F49" s="55">
        <v>2</v>
      </c>
      <c r="G49" s="55">
        <v>0</v>
      </c>
      <c r="H49" s="55">
        <v>1</v>
      </c>
      <c r="I49" s="55">
        <v>11</v>
      </c>
      <c r="J49" s="55">
        <v>5</v>
      </c>
      <c r="K49" s="55">
        <v>3</v>
      </c>
      <c r="L49" s="55">
        <v>3</v>
      </c>
      <c r="M49" s="58">
        <v>3</v>
      </c>
      <c r="N49" s="55">
        <v>8</v>
      </c>
      <c r="O49" s="25">
        <v>54</v>
      </c>
      <c r="P49" s="14" t="s">
        <v>174</v>
      </c>
    </row>
    <row r="50" spans="1:16" x14ac:dyDescent="0.25">
      <c r="A50" s="57">
        <v>43</v>
      </c>
      <c r="B50" s="13" t="s">
        <v>46</v>
      </c>
      <c r="C50" s="54">
        <v>9</v>
      </c>
      <c r="D50" s="54">
        <v>7</v>
      </c>
      <c r="E50" s="54">
        <v>1</v>
      </c>
      <c r="F50" s="54">
        <v>1</v>
      </c>
      <c r="G50" s="54">
        <v>11</v>
      </c>
      <c r="H50" s="54">
        <v>1</v>
      </c>
      <c r="I50" s="54">
        <v>12</v>
      </c>
      <c r="J50" s="54">
        <v>1</v>
      </c>
      <c r="K50" s="54">
        <v>1</v>
      </c>
      <c r="L50" s="54">
        <v>3</v>
      </c>
      <c r="M50" s="63">
        <v>6</v>
      </c>
      <c r="N50" s="54">
        <v>0</v>
      </c>
      <c r="O50" s="18">
        <v>53</v>
      </c>
      <c r="P50" s="14" t="s">
        <v>175</v>
      </c>
    </row>
    <row r="51" spans="1:16" x14ac:dyDescent="0.25">
      <c r="A51" s="52">
        <v>44</v>
      </c>
      <c r="B51" s="41" t="s">
        <v>111</v>
      </c>
      <c r="C51" s="41" t="s">
        <v>21</v>
      </c>
      <c r="D51" s="59" t="s">
        <v>21</v>
      </c>
      <c r="E51" s="59" t="s">
        <v>78</v>
      </c>
      <c r="F51" s="59" t="s">
        <v>8</v>
      </c>
      <c r="G51" s="59" t="s">
        <v>78</v>
      </c>
      <c r="H51" s="59" t="s">
        <v>21</v>
      </c>
      <c r="I51" s="59" t="s">
        <v>75</v>
      </c>
      <c r="J51" s="59" t="s">
        <v>8</v>
      </c>
      <c r="K51" s="59" t="s">
        <v>14</v>
      </c>
      <c r="L51" s="59" t="s">
        <v>13</v>
      </c>
      <c r="M51" s="60">
        <v>5</v>
      </c>
      <c r="N51" s="61">
        <v>8</v>
      </c>
      <c r="O51" s="40">
        <v>53</v>
      </c>
      <c r="P51" s="36" t="s">
        <v>176</v>
      </c>
    </row>
    <row r="52" spans="1:16" x14ac:dyDescent="0.25">
      <c r="A52" s="57">
        <v>45</v>
      </c>
      <c r="B52" s="13" t="s">
        <v>47</v>
      </c>
      <c r="C52" s="55">
        <v>7</v>
      </c>
      <c r="D52" s="55">
        <v>5</v>
      </c>
      <c r="E52" s="55">
        <v>0</v>
      </c>
      <c r="F52" s="55">
        <v>2</v>
      </c>
      <c r="G52" s="55">
        <v>11</v>
      </c>
      <c r="H52" s="55">
        <v>1</v>
      </c>
      <c r="I52" s="55">
        <v>7</v>
      </c>
      <c r="J52" s="55">
        <v>2</v>
      </c>
      <c r="K52" s="55">
        <v>3</v>
      </c>
      <c r="L52" s="55">
        <v>4</v>
      </c>
      <c r="M52" s="58">
        <v>5</v>
      </c>
      <c r="N52" s="55">
        <v>5</v>
      </c>
      <c r="O52" s="25">
        <v>52</v>
      </c>
      <c r="P52" s="14" t="s">
        <v>177</v>
      </c>
    </row>
    <row r="53" spans="1:16" ht="18.75" customHeight="1" x14ac:dyDescent="0.25">
      <c r="A53" s="57">
        <v>46</v>
      </c>
      <c r="B53" s="13" t="s">
        <v>48</v>
      </c>
      <c r="C53" s="55">
        <v>8</v>
      </c>
      <c r="D53" s="55">
        <v>5</v>
      </c>
      <c r="E53" s="55">
        <v>1</v>
      </c>
      <c r="F53" s="55">
        <v>1</v>
      </c>
      <c r="G53" s="55">
        <v>14</v>
      </c>
      <c r="H53" s="55">
        <v>5</v>
      </c>
      <c r="I53" s="55">
        <v>11</v>
      </c>
      <c r="J53" s="55">
        <v>4</v>
      </c>
      <c r="K53" s="55">
        <v>2</v>
      </c>
      <c r="L53" s="55">
        <v>0</v>
      </c>
      <c r="M53" s="58">
        <v>0</v>
      </c>
      <c r="N53" s="55">
        <v>1</v>
      </c>
      <c r="O53" s="25">
        <v>52</v>
      </c>
      <c r="P53" s="14" t="s">
        <v>178</v>
      </c>
    </row>
    <row r="54" spans="1:16" x14ac:dyDescent="0.25">
      <c r="A54" s="52">
        <v>47</v>
      </c>
      <c r="B54" s="13" t="s">
        <v>49</v>
      </c>
      <c r="C54" s="55">
        <v>5</v>
      </c>
      <c r="D54" s="55">
        <v>1</v>
      </c>
      <c r="E54" s="55">
        <v>1</v>
      </c>
      <c r="F54" s="55">
        <v>1</v>
      </c>
      <c r="G54" s="55">
        <v>13</v>
      </c>
      <c r="H54" s="55">
        <v>0</v>
      </c>
      <c r="I54" s="55">
        <v>11</v>
      </c>
      <c r="J54" s="55">
        <v>4</v>
      </c>
      <c r="K54" s="55">
        <v>3</v>
      </c>
      <c r="L54" s="55">
        <v>4</v>
      </c>
      <c r="M54" s="58">
        <v>4</v>
      </c>
      <c r="N54" s="55">
        <v>5</v>
      </c>
      <c r="O54" s="25">
        <v>52</v>
      </c>
      <c r="P54" s="14" t="s">
        <v>179</v>
      </c>
    </row>
    <row r="55" spans="1:16" x14ac:dyDescent="0.25">
      <c r="A55" s="57">
        <v>48</v>
      </c>
      <c r="B55" s="13" t="s">
        <v>50</v>
      </c>
      <c r="C55" s="55">
        <v>7</v>
      </c>
      <c r="D55" s="55">
        <v>4</v>
      </c>
      <c r="E55" s="55">
        <v>0</v>
      </c>
      <c r="F55" s="55">
        <v>1</v>
      </c>
      <c r="G55" s="55">
        <v>12</v>
      </c>
      <c r="H55" s="55">
        <v>3</v>
      </c>
      <c r="I55" s="55">
        <v>13</v>
      </c>
      <c r="J55" s="55">
        <v>2</v>
      </c>
      <c r="K55" s="55">
        <v>3</v>
      </c>
      <c r="L55" s="55">
        <v>3</v>
      </c>
      <c r="M55" s="58">
        <v>3</v>
      </c>
      <c r="N55" s="55">
        <v>0</v>
      </c>
      <c r="O55" s="25">
        <v>51</v>
      </c>
      <c r="P55" s="14" t="s">
        <v>180</v>
      </c>
    </row>
    <row r="56" spans="1:16" ht="21.75" customHeight="1" x14ac:dyDescent="0.25">
      <c r="A56" s="57">
        <v>49</v>
      </c>
      <c r="B56" s="13" t="s">
        <v>51</v>
      </c>
      <c r="C56" s="55">
        <v>6</v>
      </c>
      <c r="D56" s="55">
        <v>5</v>
      </c>
      <c r="E56" s="55">
        <v>0</v>
      </c>
      <c r="F56" s="55">
        <v>1</v>
      </c>
      <c r="G56" s="55">
        <v>13</v>
      </c>
      <c r="H56" s="55">
        <v>0</v>
      </c>
      <c r="I56" s="55">
        <v>9</v>
      </c>
      <c r="J56" s="55">
        <v>4</v>
      </c>
      <c r="K56" s="55">
        <v>2</v>
      </c>
      <c r="L56" s="55">
        <v>4</v>
      </c>
      <c r="M56" s="58">
        <v>1.5</v>
      </c>
      <c r="N56" s="55">
        <v>5</v>
      </c>
      <c r="O56" s="25">
        <v>50.5</v>
      </c>
      <c r="P56" s="14" t="s">
        <v>181</v>
      </c>
    </row>
    <row r="57" spans="1:16" ht="13.5" customHeight="1" x14ac:dyDescent="0.25">
      <c r="A57" s="52">
        <v>50</v>
      </c>
      <c r="B57" s="13" t="s">
        <v>52</v>
      </c>
      <c r="C57" s="54">
        <v>7</v>
      </c>
      <c r="D57" s="54">
        <v>5</v>
      </c>
      <c r="E57" s="54">
        <v>0</v>
      </c>
      <c r="F57" s="54">
        <v>1</v>
      </c>
      <c r="G57" s="54">
        <v>7</v>
      </c>
      <c r="H57" s="54">
        <v>1</v>
      </c>
      <c r="I57" s="54">
        <v>10</v>
      </c>
      <c r="J57" s="54">
        <v>3</v>
      </c>
      <c r="K57" s="54">
        <v>3</v>
      </c>
      <c r="L57" s="54">
        <v>4</v>
      </c>
      <c r="M57" s="63">
        <v>4.5</v>
      </c>
      <c r="N57" s="54">
        <v>4</v>
      </c>
      <c r="O57" s="18">
        <v>49.5</v>
      </c>
      <c r="P57" s="14" t="s">
        <v>182</v>
      </c>
    </row>
    <row r="58" spans="1:16" ht="19.5" customHeight="1" x14ac:dyDescent="0.25">
      <c r="A58" s="57">
        <v>51</v>
      </c>
      <c r="B58" s="13" t="s">
        <v>53</v>
      </c>
      <c r="C58" s="54">
        <v>8</v>
      </c>
      <c r="D58" s="54">
        <v>3</v>
      </c>
      <c r="E58" s="54">
        <v>0</v>
      </c>
      <c r="F58" s="54">
        <v>1</v>
      </c>
      <c r="G58" s="54">
        <v>15</v>
      </c>
      <c r="H58" s="54">
        <v>0</v>
      </c>
      <c r="I58" s="54">
        <v>2</v>
      </c>
      <c r="J58" s="54">
        <v>0</v>
      </c>
      <c r="K58" s="54">
        <v>1</v>
      </c>
      <c r="L58" s="54">
        <v>9</v>
      </c>
      <c r="M58" s="63">
        <v>4.5</v>
      </c>
      <c r="N58" s="54">
        <v>5</v>
      </c>
      <c r="O58" s="18">
        <v>48.5</v>
      </c>
      <c r="P58" s="14" t="s">
        <v>183</v>
      </c>
    </row>
    <row r="59" spans="1:16" x14ac:dyDescent="0.25">
      <c r="A59" s="57">
        <v>52</v>
      </c>
      <c r="B59" s="35" t="s">
        <v>112</v>
      </c>
      <c r="C59" s="35" t="s">
        <v>22</v>
      </c>
      <c r="D59" s="59" t="s">
        <v>23</v>
      </c>
      <c r="E59" s="59" t="s">
        <v>78</v>
      </c>
      <c r="F59" s="59" t="s">
        <v>98</v>
      </c>
      <c r="G59" s="59" t="s">
        <v>78</v>
      </c>
      <c r="H59" s="59" t="s">
        <v>7</v>
      </c>
      <c r="I59" s="59" t="s">
        <v>22</v>
      </c>
      <c r="J59" s="59" t="s">
        <v>14</v>
      </c>
      <c r="K59" s="59" t="s">
        <v>8</v>
      </c>
      <c r="L59" s="59" t="s">
        <v>22</v>
      </c>
      <c r="M59" s="60">
        <v>0</v>
      </c>
      <c r="N59" s="56">
        <v>15</v>
      </c>
      <c r="O59" s="37">
        <v>48.5</v>
      </c>
      <c r="P59" s="36" t="s">
        <v>184</v>
      </c>
    </row>
    <row r="60" spans="1:16" x14ac:dyDescent="0.25">
      <c r="A60" s="52">
        <v>53</v>
      </c>
      <c r="B60" s="41" t="s">
        <v>113</v>
      </c>
      <c r="C60" s="41" t="s">
        <v>22</v>
      </c>
      <c r="D60" s="59" t="s">
        <v>7</v>
      </c>
      <c r="E60" s="59" t="s">
        <v>78</v>
      </c>
      <c r="F60" s="59" t="s">
        <v>7</v>
      </c>
      <c r="G60" s="59" t="s">
        <v>78</v>
      </c>
      <c r="H60" s="59" t="s">
        <v>13</v>
      </c>
      <c r="I60" s="59" t="s">
        <v>28</v>
      </c>
      <c r="J60" s="59" t="s">
        <v>8</v>
      </c>
      <c r="K60" s="59" t="s">
        <v>8</v>
      </c>
      <c r="L60" s="59" t="s">
        <v>22</v>
      </c>
      <c r="M60" s="60">
        <v>3.5</v>
      </c>
      <c r="N60" s="61">
        <v>12</v>
      </c>
      <c r="O60" s="40">
        <v>48.5</v>
      </c>
      <c r="P60" s="36" t="s">
        <v>185</v>
      </c>
    </row>
    <row r="61" spans="1:16" x14ac:dyDescent="0.25">
      <c r="A61" s="57">
        <v>54</v>
      </c>
      <c r="B61" s="13" t="s">
        <v>54</v>
      </c>
      <c r="C61" s="55">
        <v>8</v>
      </c>
      <c r="D61" s="55">
        <v>0</v>
      </c>
      <c r="E61" s="55">
        <v>1</v>
      </c>
      <c r="F61" s="55">
        <v>1</v>
      </c>
      <c r="G61" s="55">
        <v>0</v>
      </c>
      <c r="H61" s="55">
        <v>1</v>
      </c>
      <c r="I61" s="55">
        <v>16</v>
      </c>
      <c r="J61" s="55">
        <v>4</v>
      </c>
      <c r="K61" s="55">
        <v>3</v>
      </c>
      <c r="L61" s="55">
        <v>6</v>
      </c>
      <c r="M61" s="58">
        <v>5</v>
      </c>
      <c r="N61" s="55">
        <v>3</v>
      </c>
      <c r="O61" s="25">
        <v>48</v>
      </c>
      <c r="P61" s="20" t="s">
        <v>186</v>
      </c>
    </row>
    <row r="62" spans="1:16" ht="18" customHeight="1" x14ac:dyDescent="0.25">
      <c r="A62" s="57">
        <v>55</v>
      </c>
      <c r="B62" s="13" t="s">
        <v>55</v>
      </c>
      <c r="C62" s="55">
        <v>5</v>
      </c>
      <c r="D62" s="55">
        <v>6</v>
      </c>
      <c r="E62" s="55">
        <v>1</v>
      </c>
      <c r="F62" s="55">
        <v>1</v>
      </c>
      <c r="G62" s="55">
        <v>7</v>
      </c>
      <c r="H62" s="55">
        <v>1</v>
      </c>
      <c r="I62" s="55">
        <v>12</v>
      </c>
      <c r="J62" s="55">
        <v>3</v>
      </c>
      <c r="K62" s="55">
        <v>2</v>
      </c>
      <c r="L62" s="55">
        <v>0</v>
      </c>
      <c r="M62" s="58">
        <v>6.5</v>
      </c>
      <c r="N62" s="55">
        <v>2</v>
      </c>
      <c r="O62" s="25">
        <v>46.5</v>
      </c>
      <c r="P62" s="14" t="s">
        <v>187</v>
      </c>
    </row>
    <row r="63" spans="1:16" x14ac:dyDescent="0.25">
      <c r="A63" s="52">
        <v>56</v>
      </c>
      <c r="B63" s="13" t="s">
        <v>56</v>
      </c>
      <c r="C63" s="55">
        <v>7</v>
      </c>
      <c r="D63" s="55">
        <v>5</v>
      </c>
      <c r="E63" s="55">
        <v>0</v>
      </c>
      <c r="F63" s="55">
        <v>1</v>
      </c>
      <c r="G63" s="55">
        <v>5</v>
      </c>
      <c r="H63" s="55">
        <v>1</v>
      </c>
      <c r="I63" s="55">
        <v>12</v>
      </c>
      <c r="J63" s="55">
        <v>5</v>
      </c>
      <c r="K63" s="55">
        <v>3</v>
      </c>
      <c r="L63" s="55">
        <v>2</v>
      </c>
      <c r="M63" s="58">
        <v>3</v>
      </c>
      <c r="N63" s="55">
        <v>0</v>
      </c>
      <c r="O63" s="25">
        <v>44</v>
      </c>
      <c r="P63" s="14" t="s">
        <v>188</v>
      </c>
    </row>
    <row r="64" spans="1:16" x14ac:dyDescent="0.25">
      <c r="A64" s="57">
        <v>57</v>
      </c>
      <c r="B64" s="35" t="s">
        <v>114</v>
      </c>
      <c r="C64" s="35" t="s">
        <v>22</v>
      </c>
      <c r="D64" s="59" t="s">
        <v>78</v>
      </c>
      <c r="E64" s="59" t="s">
        <v>78</v>
      </c>
      <c r="F64" s="59" t="s">
        <v>7</v>
      </c>
      <c r="G64" s="59" t="s">
        <v>78</v>
      </c>
      <c r="H64" s="59" t="s">
        <v>7</v>
      </c>
      <c r="I64" s="59" t="s">
        <v>79</v>
      </c>
      <c r="J64" s="59" t="s">
        <v>14</v>
      </c>
      <c r="K64" s="59" t="s">
        <v>14</v>
      </c>
      <c r="L64" s="59" t="s">
        <v>14</v>
      </c>
      <c r="M64" s="60">
        <v>2</v>
      </c>
      <c r="N64" s="56">
        <v>7</v>
      </c>
      <c r="O64" s="37">
        <v>44</v>
      </c>
      <c r="P64" s="36" t="s">
        <v>189</v>
      </c>
    </row>
    <row r="65" spans="1:16" x14ac:dyDescent="0.25">
      <c r="A65" s="57">
        <v>58</v>
      </c>
      <c r="B65" s="41" t="s">
        <v>115</v>
      </c>
      <c r="C65" s="41" t="s">
        <v>22</v>
      </c>
      <c r="D65" s="59" t="s">
        <v>7</v>
      </c>
      <c r="E65" s="59" t="s">
        <v>78</v>
      </c>
      <c r="F65" s="59" t="s">
        <v>7</v>
      </c>
      <c r="G65" s="59" t="s">
        <v>78</v>
      </c>
      <c r="H65" s="59" t="s">
        <v>7</v>
      </c>
      <c r="I65" s="59" t="s">
        <v>80</v>
      </c>
      <c r="J65" s="59" t="s">
        <v>13</v>
      </c>
      <c r="K65" s="59" t="s">
        <v>8</v>
      </c>
      <c r="L65" s="59" t="s">
        <v>14</v>
      </c>
      <c r="M65" s="60">
        <v>3</v>
      </c>
      <c r="N65" s="61">
        <v>8</v>
      </c>
      <c r="O65" s="40">
        <v>42</v>
      </c>
      <c r="P65" s="43" t="s">
        <v>190</v>
      </c>
    </row>
    <row r="66" spans="1:16" x14ac:dyDescent="0.25">
      <c r="A66" s="52">
        <v>59</v>
      </c>
      <c r="B66" s="35" t="s">
        <v>116</v>
      </c>
      <c r="C66" s="35" t="s">
        <v>21</v>
      </c>
      <c r="D66" s="59" t="s">
        <v>22</v>
      </c>
      <c r="E66" s="59" t="s">
        <v>78</v>
      </c>
      <c r="F66" s="59" t="s">
        <v>78</v>
      </c>
      <c r="G66" s="59" t="s">
        <v>78</v>
      </c>
      <c r="H66" s="59" t="s">
        <v>7</v>
      </c>
      <c r="I66" s="59" t="s">
        <v>28</v>
      </c>
      <c r="J66" s="59" t="s">
        <v>8</v>
      </c>
      <c r="K66" s="59" t="s">
        <v>7</v>
      </c>
      <c r="L66" s="59" t="s">
        <v>14</v>
      </c>
      <c r="M66" s="60">
        <v>4</v>
      </c>
      <c r="N66" s="56">
        <v>7</v>
      </c>
      <c r="O66" s="37">
        <v>42</v>
      </c>
      <c r="P66" s="36" t="s">
        <v>191</v>
      </c>
    </row>
    <row r="67" spans="1:16" x14ac:dyDescent="0.25">
      <c r="A67" s="57">
        <v>60</v>
      </c>
      <c r="B67" s="13" t="s">
        <v>57</v>
      </c>
      <c r="C67" s="55">
        <v>6</v>
      </c>
      <c r="D67" s="55">
        <v>0</v>
      </c>
      <c r="E67" s="55">
        <v>1</v>
      </c>
      <c r="F67" s="55">
        <v>0</v>
      </c>
      <c r="G67" s="55">
        <v>0</v>
      </c>
      <c r="H67" s="55">
        <v>1</v>
      </c>
      <c r="I67" s="55">
        <v>11</v>
      </c>
      <c r="J67" s="55">
        <v>0</v>
      </c>
      <c r="K67" s="55">
        <v>2</v>
      </c>
      <c r="L67" s="55">
        <v>6</v>
      </c>
      <c r="M67" s="58">
        <v>6.5</v>
      </c>
      <c r="N67" s="55">
        <v>5</v>
      </c>
      <c r="O67" s="25">
        <v>38.5</v>
      </c>
      <c r="P67" s="14" t="s">
        <v>192</v>
      </c>
    </row>
    <row r="68" spans="1:16" ht="15" customHeight="1" x14ac:dyDescent="0.25">
      <c r="A68" s="57">
        <v>61</v>
      </c>
      <c r="B68" s="13" t="s">
        <v>58</v>
      </c>
      <c r="C68" s="55">
        <v>6</v>
      </c>
      <c r="D68" s="55">
        <v>2</v>
      </c>
      <c r="E68" s="55">
        <v>0</v>
      </c>
      <c r="F68" s="55">
        <v>0</v>
      </c>
      <c r="G68" s="55">
        <v>0</v>
      </c>
      <c r="H68" s="55">
        <v>1</v>
      </c>
      <c r="I68" s="55">
        <v>9</v>
      </c>
      <c r="J68" s="55">
        <v>2</v>
      </c>
      <c r="K68" s="55">
        <v>3</v>
      </c>
      <c r="L68" s="55">
        <v>1</v>
      </c>
      <c r="M68" s="58">
        <v>2</v>
      </c>
      <c r="N68" s="55">
        <v>12</v>
      </c>
      <c r="O68" s="25">
        <v>38</v>
      </c>
      <c r="P68" s="14" t="s">
        <v>193</v>
      </c>
    </row>
    <row r="69" spans="1:16" x14ac:dyDescent="0.25">
      <c r="A69" s="52">
        <v>62</v>
      </c>
      <c r="B69" s="41" t="s">
        <v>117</v>
      </c>
      <c r="C69" s="41" t="s">
        <v>22</v>
      </c>
      <c r="D69" s="59" t="s">
        <v>21</v>
      </c>
      <c r="E69" s="59" t="s">
        <v>78</v>
      </c>
      <c r="F69" s="59" t="s">
        <v>78</v>
      </c>
      <c r="G69" s="59" t="s">
        <v>78</v>
      </c>
      <c r="H69" s="59" t="s">
        <v>7</v>
      </c>
      <c r="I69" s="59" t="s">
        <v>28</v>
      </c>
      <c r="J69" s="59" t="s">
        <v>7</v>
      </c>
      <c r="K69" s="59" t="s">
        <v>8</v>
      </c>
      <c r="L69" s="59" t="s">
        <v>14</v>
      </c>
      <c r="M69" s="60">
        <v>8.5</v>
      </c>
      <c r="N69" s="61">
        <v>3</v>
      </c>
      <c r="O69" s="40">
        <v>37</v>
      </c>
      <c r="P69" s="36" t="s">
        <v>194</v>
      </c>
    </row>
    <row r="70" spans="1:16" ht="19.5" customHeight="1" x14ac:dyDescent="0.25">
      <c r="A70" s="57">
        <v>63</v>
      </c>
      <c r="B70" s="35" t="s">
        <v>118</v>
      </c>
      <c r="C70" s="35" t="s">
        <v>23</v>
      </c>
      <c r="D70" s="59" t="s">
        <v>28</v>
      </c>
      <c r="E70" s="59" t="s">
        <v>78</v>
      </c>
      <c r="F70" s="59" t="s">
        <v>78</v>
      </c>
      <c r="G70" s="59" t="s">
        <v>78</v>
      </c>
      <c r="H70" s="59" t="s">
        <v>78</v>
      </c>
      <c r="I70" s="59" t="s">
        <v>80</v>
      </c>
      <c r="J70" s="59" t="s">
        <v>7</v>
      </c>
      <c r="K70" s="59" t="s">
        <v>78</v>
      </c>
      <c r="L70" s="59" t="s">
        <v>78</v>
      </c>
      <c r="M70" s="60">
        <v>2</v>
      </c>
      <c r="N70" s="56">
        <v>2</v>
      </c>
      <c r="O70" s="37">
        <v>37</v>
      </c>
      <c r="P70" s="36" t="s">
        <v>195</v>
      </c>
    </row>
    <row r="71" spans="1:16" x14ac:dyDescent="0.25">
      <c r="A71" s="57">
        <v>64</v>
      </c>
      <c r="B71" s="13" t="s">
        <v>59</v>
      </c>
      <c r="C71" s="55">
        <v>3</v>
      </c>
      <c r="D71" s="55">
        <v>6</v>
      </c>
      <c r="E71" s="55">
        <v>0</v>
      </c>
      <c r="F71" s="55">
        <v>2</v>
      </c>
      <c r="G71" s="55">
        <v>2</v>
      </c>
      <c r="H71" s="55">
        <v>1</v>
      </c>
      <c r="I71" s="55">
        <v>1</v>
      </c>
      <c r="J71" s="55">
        <v>4</v>
      </c>
      <c r="K71" s="55">
        <v>2</v>
      </c>
      <c r="L71" s="55">
        <v>2</v>
      </c>
      <c r="M71" s="58">
        <v>6</v>
      </c>
      <c r="N71" s="55">
        <v>6</v>
      </c>
      <c r="O71" s="25">
        <v>35</v>
      </c>
      <c r="P71" s="14" t="s">
        <v>196</v>
      </c>
    </row>
    <row r="72" spans="1:16" x14ac:dyDescent="0.25">
      <c r="A72" s="52">
        <v>65</v>
      </c>
      <c r="B72" s="13" t="s">
        <v>60</v>
      </c>
      <c r="C72" s="55">
        <v>7</v>
      </c>
      <c r="D72" s="55">
        <v>7</v>
      </c>
      <c r="E72" s="55">
        <v>1</v>
      </c>
      <c r="F72" s="55">
        <v>1</v>
      </c>
      <c r="G72" s="55">
        <v>7</v>
      </c>
      <c r="H72" s="55">
        <v>1</v>
      </c>
      <c r="I72" s="55">
        <v>2</v>
      </c>
      <c r="J72" s="55">
        <v>1</v>
      </c>
      <c r="K72" s="55">
        <v>3</v>
      </c>
      <c r="L72" s="55">
        <v>1</v>
      </c>
      <c r="M72" s="58">
        <v>0</v>
      </c>
      <c r="N72" s="55">
        <v>3</v>
      </c>
      <c r="O72" s="25">
        <v>34</v>
      </c>
      <c r="P72" s="16" t="s">
        <v>197</v>
      </c>
    </row>
    <row r="73" spans="1:16" ht="24.75" customHeight="1" x14ac:dyDescent="0.25">
      <c r="A73" s="57">
        <v>66</v>
      </c>
      <c r="B73" s="35" t="s">
        <v>119</v>
      </c>
      <c r="C73" s="35" t="s">
        <v>25</v>
      </c>
      <c r="D73" s="59" t="s">
        <v>7</v>
      </c>
      <c r="E73" s="59" t="s">
        <v>78</v>
      </c>
      <c r="F73" s="59" t="s">
        <v>7</v>
      </c>
      <c r="G73" s="59" t="s">
        <v>78</v>
      </c>
      <c r="H73" s="59" t="s">
        <v>78</v>
      </c>
      <c r="I73" s="59" t="s">
        <v>25</v>
      </c>
      <c r="J73" s="59" t="s">
        <v>8</v>
      </c>
      <c r="K73" s="59" t="s">
        <v>8</v>
      </c>
      <c r="L73" s="59" t="s">
        <v>14</v>
      </c>
      <c r="M73" s="60">
        <v>4</v>
      </c>
      <c r="N73" s="56">
        <v>2</v>
      </c>
      <c r="O73" s="37">
        <v>34</v>
      </c>
      <c r="P73" s="36" t="s">
        <v>198</v>
      </c>
    </row>
    <row r="74" spans="1:16" x14ac:dyDescent="0.25">
      <c r="A74" s="57">
        <v>67</v>
      </c>
      <c r="B74" s="35" t="s">
        <v>120</v>
      </c>
      <c r="C74" s="35" t="s">
        <v>24</v>
      </c>
      <c r="D74" s="59" t="s">
        <v>7</v>
      </c>
      <c r="E74" s="59" t="s">
        <v>78</v>
      </c>
      <c r="F74" s="59" t="s">
        <v>84</v>
      </c>
      <c r="G74" s="59" t="s">
        <v>78</v>
      </c>
      <c r="H74" s="59" t="s">
        <v>13</v>
      </c>
      <c r="I74" s="59" t="s">
        <v>27</v>
      </c>
      <c r="J74" s="59" t="s">
        <v>13</v>
      </c>
      <c r="K74" s="59" t="s">
        <v>14</v>
      </c>
      <c r="L74" s="59" t="s">
        <v>7</v>
      </c>
      <c r="M74" s="60">
        <v>0</v>
      </c>
      <c r="N74" s="56">
        <v>0</v>
      </c>
      <c r="O74" s="37">
        <v>33.5</v>
      </c>
      <c r="P74" s="36" t="s">
        <v>199</v>
      </c>
    </row>
    <row r="75" spans="1:16" x14ac:dyDescent="0.25">
      <c r="A75" s="52">
        <v>68</v>
      </c>
      <c r="B75" s="13" t="s">
        <v>61</v>
      </c>
      <c r="C75" s="55">
        <v>6</v>
      </c>
      <c r="D75" s="55">
        <v>5</v>
      </c>
      <c r="E75" s="55">
        <v>0</v>
      </c>
      <c r="F75" s="55">
        <v>1</v>
      </c>
      <c r="G75" s="55">
        <v>0</v>
      </c>
      <c r="H75" s="55">
        <v>1</v>
      </c>
      <c r="I75" s="55">
        <v>11</v>
      </c>
      <c r="J75" s="55">
        <v>0</v>
      </c>
      <c r="K75" s="55">
        <v>1</v>
      </c>
      <c r="L75" s="55">
        <v>0</v>
      </c>
      <c r="M75" s="58">
        <v>4</v>
      </c>
      <c r="N75" s="55">
        <v>3</v>
      </c>
      <c r="O75" s="25">
        <v>32</v>
      </c>
      <c r="P75" s="14" t="s">
        <v>200</v>
      </c>
    </row>
    <row r="76" spans="1:16" x14ac:dyDescent="0.25">
      <c r="A76" s="57">
        <v>69</v>
      </c>
      <c r="B76" s="13" t="s">
        <v>62</v>
      </c>
      <c r="C76" s="55">
        <v>7</v>
      </c>
      <c r="D76" s="55">
        <v>3</v>
      </c>
      <c r="E76" s="55">
        <v>0</v>
      </c>
      <c r="F76" s="55">
        <v>0</v>
      </c>
      <c r="G76" s="55">
        <v>0</v>
      </c>
      <c r="H76" s="55">
        <v>0</v>
      </c>
      <c r="I76" s="55">
        <v>13</v>
      </c>
      <c r="J76" s="55">
        <v>0</v>
      </c>
      <c r="K76" s="55">
        <v>2</v>
      </c>
      <c r="L76" s="55">
        <v>0</v>
      </c>
      <c r="M76" s="58">
        <v>0</v>
      </c>
      <c r="N76" s="55">
        <v>3</v>
      </c>
      <c r="O76" s="25">
        <v>28</v>
      </c>
      <c r="P76" s="14" t="s">
        <v>201</v>
      </c>
    </row>
    <row r="77" spans="1:16" x14ac:dyDescent="0.25">
      <c r="A77" s="57">
        <v>70</v>
      </c>
      <c r="B77" s="35" t="s">
        <v>121</v>
      </c>
      <c r="C77" s="35" t="s">
        <v>21</v>
      </c>
      <c r="D77" s="59" t="s">
        <v>7</v>
      </c>
      <c r="E77" s="59" t="s">
        <v>78</v>
      </c>
      <c r="F77" s="59" t="s">
        <v>78</v>
      </c>
      <c r="G77" s="59" t="s">
        <v>78</v>
      </c>
      <c r="H77" s="59" t="s">
        <v>78</v>
      </c>
      <c r="I77" s="59" t="s">
        <v>80</v>
      </c>
      <c r="J77" s="59" t="s">
        <v>8</v>
      </c>
      <c r="K77" s="59" t="s">
        <v>7</v>
      </c>
      <c r="L77" s="59" t="s">
        <v>7</v>
      </c>
      <c r="M77" s="60">
        <v>4</v>
      </c>
      <c r="N77" s="56">
        <v>9</v>
      </c>
      <c r="O77" s="37">
        <v>27</v>
      </c>
      <c r="P77" s="36" t="s">
        <v>202</v>
      </c>
    </row>
    <row r="78" spans="1:16" x14ac:dyDescent="0.25">
      <c r="A78" s="52">
        <v>71</v>
      </c>
      <c r="B78" s="41" t="s">
        <v>122</v>
      </c>
      <c r="C78" s="41" t="s">
        <v>21</v>
      </c>
      <c r="D78" s="59" t="s">
        <v>7</v>
      </c>
      <c r="E78" s="59" t="s">
        <v>78</v>
      </c>
      <c r="F78" s="59" t="s">
        <v>98</v>
      </c>
      <c r="G78" s="59" t="s">
        <v>78</v>
      </c>
      <c r="H78" s="59" t="s">
        <v>78</v>
      </c>
      <c r="I78" s="59" t="s">
        <v>22</v>
      </c>
      <c r="J78" s="59" t="s">
        <v>14</v>
      </c>
      <c r="K78" s="59" t="s">
        <v>7</v>
      </c>
      <c r="L78" s="59" t="s">
        <v>21</v>
      </c>
      <c r="M78" s="60">
        <v>3</v>
      </c>
      <c r="N78" s="61">
        <v>0</v>
      </c>
      <c r="O78" s="40">
        <v>26.5</v>
      </c>
      <c r="P78" s="36" t="s">
        <v>203</v>
      </c>
    </row>
    <row r="79" spans="1:16" x14ac:dyDescent="0.25">
      <c r="A79" s="57">
        <v>72</v>
      </c>
      <c r="B79" s="13" t="s">
        <v>63</v>
      </c>
      <c r="C79" s="55">
        <v>5</v>
      </c>
      <c r="D79" s="55">
        <v>4</v>
      </c>
      <c r="E79" s="55">
        <v>0</v>
      </c>
      <c r="F79" s="55">
        <v>0</v>
      </c>
      <c r="G79" s="55">
        <v>0</v>
      </c>
      <c r="H79" s="55">
        <v>0</v>
      </c>
      <c r="I79" s="55">
        <v>9</v>
      </c>
      <c r="J79" s="55">
        <v>1</v>
      </c>
      <c r="K79" s="55">
        <v>0</v>
      </c>
      <c r="L79" s="55">
        <v>4</v>
      </c>
      <c r="M79" s="58">
        <v>0</v>
      </c>
      <c r="N79" s="55">
        <v>3</v>
      </c>
      <c r="O79" s="25">
        <v>26</v>
      </c>
      <c r="P79" s="14" t="s">
        <v>204</v>
      </c>
    </row>
    <row r="80" spans="1:16" x14ac:dyDescent="0.25">
      <c r="A80" s="57">
        <v>73</v>
      </c>
      <c r="B80" s="35" t="s">
        <v>123</v>
      </c>
      <c r="C80" s="35" t="s">
        <v>22</v>
      </c>
      <c r="D80" s="59" t="s">
        <v>7</v>
      </c>
      <c r="E80" s="59" t="s">
        <v>78</v>
      </c>
      <c r="F80" s="59" t="s">
        <v>78</v>
      </c>
      <c r="G80" s="59" t="s">
        <v>78</v>
      </c>
      <c r="H80" s="59" t="s">
        <v>78</v>
      </c>
      <c r="I80" s="59" t="s">
        <v>25</v>
      </c>
      <c r="J80" s="59" t="s">
        <v>7</v>
      </c>
      <c r="K80" s="59" t="s">
        <v>7</v>
      </c>
      <c r="L80" s="59" t="s">
        <v>7</v>
      </c>
      <c r="M80" s="60">
        <v>2</v>
      </c>
      <c r="N80" s="56">
        <v>0</v>
      </c>
      <c r="O80" s="37">
        <v>21</v>
      </c>
      <c r="P80" s="36" t="s">
        <v>205</v>
      </c>
    </row>
    <row r="81" spans="1:16" x14ac:dyDescent="0.25">
      <c r="A81" s="52">
        <v>74</v>
      </c>
      <c r="B81" s="13" t="s">
        <v>64</v>
      </c>
      <c r="C81" s="54">
        <v>6</v>
      </c>
      <c r="D81" s="54">
        <v>0</v>
      </c>
      <c r="E81" s="54">
        <v>0</v>
      </c>
      <c r="F81" s="54">
        <v>0</v>
      </c>
      <c r="G81" s="54">
        <v>0</v>
      </c>
      <c r="H81" s="54">
        <v>0</v>
      </c>
      <c r="I81" s="54">
        <v>7</v>
      </c>
      <c r="J81" s="54">
        <v>0</v>
      </c>
      <c r="K81" s="54">
        <v>0</v>
      </c>
      <c r="L81" s="54">
        <v>0</v>
      </c>
      <c r="M81" s="63">
        <v>2</v>
      </c>
      <c r="N81" s="54">
        <v>0</v>
      </c>
      <c r="O81" s="18">
        <v>15</v>
      </c>
      <c r="P81" s="14" t="s">
        <v>206</v>
      </c>
    </row>
    <row r="82" spans="1:16" x14ac:dyDescent="0.25">
      <c r="A82" s="57">
        <v>75</v>
      </c>
      <c r="B82" s="44" t="s">
        <v>124</v>
      </c>
      <c r="C82" s="44" t="s">
        <v>21</v>
      </c>
      <c r="D82" s="64" t="s">
        <v>78</v>
      </c>
      <c r="E82" s="64" t="s">
        <v>78</v>
      </c>
      <c r="F82" s="64" t="s">
        <v>78</v>
      </c>
      <c r="G82" s="64" t="s">
        <v>78</v>
      </c>
      <c r="H82" s="64" t="s">
        <v>78</v>
      </c>
      <c r="I82" s="64" t="s">
        <v>78</v>
      </c>
      <c r="J82" s="64" t="s">
        <v>78</v>
      </c>
      <c r="K82" s="64" t="s">
        <v>78</v>
      </c>
      <c r="L82" s="64" t="s">
        <v>78</v>
      </c>
      <c r="M82" s="65">
        <v>0</v>
      </c>
      <c r="N82" s="66">
        <v>3</v>
      </c>
      <c r="O82" s="46">
        <v>8</v>
      </c>
      <c r="P82" s="45" t="s">
        <v>207</v>
      </c>
    </row>
    <row r="83" spans="1:16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67"/>
      <c r="N83" s="47"/>
      <c r="O83" s="47"/>
      <c r="P83" s="47"/>
    </row>
    <row r="84" spans="1:16" x14ac:dyDescent="0.25">
      <c r="A84" s="68"/>
      <c r="B84" s="68"/>
      <c r="C84" s="68"/>
      <c r="D84" s="68"/>
      <c r="E84" s="68"/>
      <c r="F84" s="68" t="s">
        <v>125</v>
      </c>
      <c r="G84" s="68"/>
      <c r="H84" s="68"/>
      <c r="I84" s="68"/>
      <c r="J84" s="68" t="s">
        <v>65</v>
      </c>
      <c r="K84" s="68"/>
      <c r="L84" s="68"/>
      <c r="M84" s="69"/>
      <c r="N84" s="68"/>
      <c r="O84" s="68"/>
      <c r="P84" s="68"/>
    </row>
    <row r="85" spans="1:16" x14ac:dyDescent="0.25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9"/>
      <c r="N85" s="68"/>
      <c r="O85" s="68"/>
      <c r="P85" s="68"/>
    </row>
    <row r="86" spans="1:16" x14ac:dyDescent="0.25">
      <c r="A86" s="68"/>
      <c r="B86" s="68"/>
      <c r="C86" s="68"/>
      <c r="D86" s="68"/>
      <c r="E86" s="68"/>
      <c r="F86" s="68" t="s">
        <v>126</v>
      </c>
      <c r="G86" s="68"/>
      <c r="H86" s="68"/>
      <c r="I86" s="68"/>
      <c r="J86" s="68"/>
      <c r="K86" s="68"/>
      <c r="L86" s="68"/>
      <c r="M86" s="69"/>
      <c r="N86" s="68"/>
      <c r="O86" s="68"/>
      <c r="P86" s="68"/>
    </row>
    <row r="87" spans="1:16" x14ac:dyDescent="0.25">
      <c r="A87" s="68"/>
      <c r="B87" s="68"/>
      <c r="C87" s="68"/>
      <c r="D87" s="68"/>
      <c r="E87" s="68"/>
      <c r="F87" s="68" t="s">
        <v>127</v>
      </c>
      <c r="G87" s="68"/>
      <c r="H87" s="68"/>
      <c r="I87" s="68"/>
      <c r="J87" s="68"/>
      <c r="K87" s="68"/>
      <c r="L87" s="68"/>
      <c r="M87" s="69"/>
      <c r="N87" s="68"/>
      <c r="O87" s="68"/>
      <c r="P87" s="68"/>
    </row>
    <row r="88" spans="1:16" x14ac:dyDescent="0.25">
      <c r="A88" s="68"/>
      <c r="B88" s="68"/>
      <c r="C88" s="68"/>
      <c r="D88" s="68"/>
      <c r="E88" s="68"/>
      <c r="F88" s="68" t="s">
        <v>128</v>
      </c>
      <c r="G88" s="68"/>
      <c r="H88" s="68"/>
      <c r="I88" s="68"/>
      <c r="J88" s="68"/>
      <c r="K88" s="68"/>
      <c r="L88" s="68"/>
      <c r="M88" s="69"/>
      <c r="N88" s="68"/>
      <c r="O88" s="68"/>
      <c r="P88" s="68"/>
    </row>
    <row r="89" spans="1:16" x14ac:dyDescent="0.25">
      <c r="A89" s="68"/>
      <c r="B89" s="68"/>
      <c r="C89" s="68"/>
      <c r="D89" s="68"/>
      <c r="E89" s="68"/>
      <c r="F89" s="68" t="s">
        <v>129</v>
      </c>
      <c r="G89" s="68"/>
      <c r="H89" s="68"/>
      <c r="I89" s="68"/>
      <c r="J89" s="68"/>
      <c r="K89" s="68"/>
      <c r="L89" s="68"/>
      <c r="M89" s="69"/>
      <c r="N89" s="68"/>
      <c r="O89" s="68"/>
      <c r="P89" s="68"/>
    </row>
    <row r="90" spans="1:16" x14ac:dyDescent="0.25">
      <c r="A90" s="68"/>
      <c r="B90" s="68"/>
      <c r="C90" s="68"/>
      <c r="D90" s="68"/>
      <c r="E90" s="68"/>
      <c r="F90" s="68" t="s">
        <v>130</v>
      </c>
      <c r="G90" s="68"/>
      <c r="H90" s="68"/>
      <c r="I90" s="68"/>
      <c r="J90" s="68"/>
      <c r="K90" s="68"/>
      <c r="L90" s="68"/>
      <c r="M90" s="69"/>
      <c r="N90" s="68"/>
      <c r="O90" s="68"/>
      <c r="P90" s="68"/>
    </row>
    <row r="91" spans="1:16" x14ac:dyDescent="0.25">
      <c r="A91" s="68"/>
      <c r="B91" s="68"/>
      <c r="C91" s="68"/>
      <c r="D91" s="68"/>
      <c r="E91" s="68"/>
      <c r="F91" s="68" t="s">
        <v>131</v>
      </c>
      <c r="G91" s="68"/>
      <c r="H91" s="68"/>
      <c r="I91" s="68"/>
      <c r="J91" s="68"/>
      <c r="K91" s="68"/>
      <c r="L91" s="68"/>
      <c r="M91" s="69"/>
      <c r="N91" s="68"/>
      <c r="O91" s="68"/>
      <c r="P91" s="68"/>
    </row>
    <row r="92" spans="1:16" x14ac:dyDescent="0.25">
      <c r="A92" s="68"/>
      <c r="B92" s="68"/>
      <c r="C92" s="68"/>
      <c r="D92" s="68"/>
      <c r="E92" s="68"/>
      <c r="F92" s="68" t="s">
        <v>132</v>
      </c>
      <c r="G92" s="68"/>
      <c r="H92" s="68"/>
      <c r="I92" s="68"/>
      <c r="J92" s="68"/>
      <c r="K92" s="68"/>
      <c r="L92" s="68"/>
      <c r="M92" s="69"/>
      <c r="N92" s="68"/>
      <c r="O92" s="68"/>
      <c r="P92" s="68"/>
    </row>
    <row r="93" spans="1:16" x14ac:dyDescent="0.25">
      <c r="A93" s="68"/>
      <c r="B93" s="68"/>
      <c r="C93" s="68"/>
      <c r="D93" s="68"/>
      <c r="E93" s="68"/>
      <c r="F93" s="68" t="s">
        <v>133</v>
      </c>
      <c r="G93" s="68"/>
      <c r="H93" s="68"/>
      <c r="I93" s="68"/>
      <c r="J93" s="68"/>
      <c r="K93" s="68"/>
      <c r="L93" s="68"/>
      <c r="M93" s="69"/>
      <c r="N93" s="68"/>
      <c r="O93" s="68"/>
      <c r="P93" s="68"/>
    </row>
    <row r="94" spans="1:16" x14ac:dyDescent="0.2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9"/>
      <c r="N94" s="68"/>
      <c r="O94" s="68"/>
      <c r="P94" s="68"/>
    </row>
    <row r="95" spans="1:16" x14ac:dyDescent="0.2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9"/>
      <c r="N95" s="68"/>
      <c r="O95" s="68"/>
      <c r="P95" s="68"/>
    </row>
    <row r="96" spans="1:16" x14ac:dyDescent="0.25">
      <c r="A96" s="68"/>
      <c r="B96" s="68"/>
      <c r="C96" s="68"/>
      <c r="D96" s="68"/>
      <c r="E96" s="68"/>
      <c r="F96" s="68" t="s">
        <v>66</v>
      </c>
      <c r="G96" s="68"/>
      <c r="H96" s="68"/>
      <c r="I96" s="68"/>
      <c r="J96" s="68"/>
      <c r="K96" s="68"/>
      <c r="L96" s="68"/>
      <c r="M96" s="69"/>
      <c r="N96" s="68"/>
      <c r="O96" s="68"/>
      <c r="P96" s="68"/>
    </row>
    <row r="97" spans="1:16" x14ac:dyDescent="0.25">
      <c r="A97" s="68"/>
      <c r="B97" s="68"/>
      <c r="C97" s="68"/>
      <c r="D97" s="68"/>
      <c r="E97" s="68"/>
      <c r="F97" s="68" t="s">
        <v>67</v>
      </c>
      <c r="G97" s="68"/>
      <c r="H97" s="68"/>
      <c r="I97" s="68"/>
      <c r="J97" s="68"/>
      <c r="K97" s="68"/>
      <c r="L97" s="68"/>
      <c r="M97" s="69"/>
      <c r="N97" s="68"/>
      <c r="O97" s="68"/>
      <c r="P97" s="68"/>
    </row>
    <row r="98" spans="1:16" x14ac:dyDescent="0.25">
      <c r="A98" s="68"/>
      <c r="B98" s="68"/>
      <c r="C98" s="68"/>
      <c r="D98" s="68"/>
      <c r="E98" s="68"/>
      <c r="F98" s="68" t="s">
        <v>68</v>
      </c>
      <c r="G98" s="68"/>
      <c r="H98" s="68"/>
      <c r="I98" s="68"/>
      <c r="J98" s="68"/>
      <c r="K98" s="68"/>
      <c r="L98" s="68"/>
      <c r="M98" s="69"/>
      <c r="N98" s="68"/>
      <c r="O98" s="68"/>
      <c r="P98" s="68"/>
    </row>
    <row r="99" spans="1:16" x14ac:dyDescent="0.25">
      <c r="A99" s="68"/>
      <c r="B99" s="68"/>
      <c r="C99" s="68"/>
      <c r="D99" s="68"/>
      <c r="E99" s="68"/>
      <c r="F99" s="68" t="s">
        <v>69</v>
      </c>
      <c r="G99" s="68"/>
      <c r="H99" s="68"/>
      <c r="I99" s="68"/>
      <c r="J99" s="68"/>
      <c r="K99" s="68"/>
      <c r="L99" s="68"/>
      <c r="M99" s="69"/>
      <c r="N99" s="68"/>
      <c r="O99" s="68"/>
      <c r="P99" s="68"/>
    </row>
    <row r="100" spans="1:16" x14ac:dyDescent="0.25">
      <c r="A100" s="68"/>
      <c r="B100" s="68"/>
      <c r="C100" s="68"/>
      <c r="D100" s="68"/>
      <c r="E100" s="68"/>
      <c r="F100" s="68" t="s">
        <v>70</v>
      </c>
      <c r="G100" s="68"/>
      <c r="H100" s="68"/>
      <c r="I100" s="68"/>
      <c r="J100" s="68"/>
      <c r="K100" s="68"/>
      <c r="L100" s="68"/>
      <c r="M100" s="69"/>
      <c r="N100" s="68"/>
      <c r="O100" s="68"/>
      <c r="P100" s="68"/>
    </row>
    <row r="101" spans="1:16" x14ac:dyDescent="0.25">
      <c r="A101" s="68"/>
      <c r="B101" s="68"/>
      <c r="C101" s="68"/>
      <c r="D101" s="68"/>
      <c r="E101" s="68"/>
      <c r="F101" s="68" t="s">
        <v>71</v>
      </c>
      <c r="G101" s="68"/>
      <c r="H101" s="68"/>
      <c r="I101" s="68"/>
      <c r="J101" s="68"/>
      <c r="K101" s="68"/>
      <c r="L101" s="68"/>
      <c r="M101" s="69"/>
      <c r="N101" s="68"/>
      <c r="O101" s="68"/>
      <c r="P101" s="68"/>
    </row>
    <row r="102" spans="1:16" x14ac:dyDescent="0.25">
      <c r="A102" s="68"/>
      <c r="B102" s="68"/>
      <c r="C102" s="68"/>
      <c r="D102" s="68"/>
      <c r="E102" s="68"/>
      <c r="F102" s="68" t="s">
        <v>72</v>
      </c>
      <c r="G102" s="68"/>
      <c r="H102" s="68"/>
      <c r="I102" s="68"/>
      <c r="J102" s="68"/>
      <c r="K102" s="68"/>
      <c r="L102" s="68"/>
      <c r="M102" s="69"/>
      <c r="N102" s="68"/>
      <c r="O102" s="68"/>
      <c r="P102" s="68"/>
    </row>
    <row r="103" spans="1:16" x14ac:dyDescent="0.2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9"/>
      <c r="N103" s="68"/>
      <c r="O103" s="68"/>
      <c r="P103" s="68"/>
    </row>
    <row r="104" spans="1:16" x14ac:dyDescent="0.2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9"/>
      <c r="N104" s="68"/>
      <c r="O104" s="68"/>
      <c r="P104" s="68"/>
    </row>
    <row r="105" spans="1:16" x14ac:dyDescent="0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9"/>
      <c r="N105" s="68"/>
      <c r="O105" s="68"/>
      <c r="P105" s="68"/>
    </row>
    <row r="106" spans="1:16" x14ac:dyDescent="0.2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9"/>
      <c r="N106" s="68"/>
      <c r="O106" s="68"/>
      <c r="P106" s="68"/>
    </row>
    <row r="107" spans="1:16" x14ac:dyDescent="0.25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9"/>
      <c r="N107" s="68"/>
      <c r="O107" s="68"/>
      <c r="P107" s="68"/>
    </row>
    <row r="108" spans="1:16" x14ac:dyDescent="0.2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9"/>
      <c r="N108" s="68"/>
      <c r="O108" s="68"/>
      <c r="P108" s="68"/>
    </row>
    <row r="109" spans="1:16" x14ac:dyDescent="0.25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9"/>
      <c r="N109" s="68"/>
      <c r="O109" s="68"/>
      <c r="P109" s="68"/>
    </row>
    <row r="110" spans="1:16" x14ac:dyDescent="0.25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9"/>
      <c r="N110" s="68"/>
      <c r="O110" s="68"/>
      <c r="P110" s="68"/>
    </row>
    <row r="111" spans="1:16" x14ac:dyDescent="0.25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9"/>
      <c r="N111" s="68"/>
      <c r="O111" s="68"/>
      <c r="P111" s="68"/>
    </row>
    <row r="112" spans="1:16" x14ac:dyDescent="0.25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9"/>
      <c r="N112" s="68"/>
      <c r="O112" s="68"/>
      <c r="P112" s="68"/>
    </row>
    <row r="113" spans="1:16" x14ac:dyDescent="0.25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9"/>
      <c r="N113" s="68"/>
      <c r="O113" s="68"/>
      <c r="P113" s="68"/>
    </row>
    <row r="114" spans="1:16" x14ac:dyDescent="0.25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9"/>
      <c r="N114" s="68"/>
      <c r="O114" s="68"/>
      <c r="P114" s="68"/>
    </row>
    <row r="115" spans="1:16" x14ac:dyDescent="0.25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9"/>
      <c r="N115" s="68"/>
      <c r="O115" s="68"/>
      <c r="P115" s="68"/>
    </row>
    <row r="116" spans="1:16" x14ac:dyDescent="0.25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9"/>
      <c r="N116" s="68"/>
      <c r="O116" s="68"/>
      <c r="P116" s="68"/>
    </row>
    <row r="117" spans="1:16" x14ac:dyDescent="0.25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9"/>
      <c r="N117" s="68"/>
      <c r="O117" s="68"/>
      <c r="P117" s="68"/>
    </row>
    <row r="118" spans="1:16" x14ac:dyDescent="0.25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9"/>
      <c r="N118" s="68"/>
      <c r="O118" s="68"/>
      <c r="P118" s="68"/>
    </row>
    <row r="119" spans="1:16" x14ac:dyDescent="0.25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9"/>
      <c r="N119" s="68"/>
      <c r="O119" s="68"/>
      <c r="P119" s="68"/>
    </row>
    <row r="120" spans="1:16" x14ac:dyDescent="0.25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9"/>
      <c r="N120" s="68"/>
      <c r="O120" s="68"/>
      <c r="P120" s="68"/>
    </row>
    <row r="121" spans="1:16" x14ac:dyDescent="0.25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9"/>
      <c r="N121" s="68"/>
      <c r="O121" s="68"/>
      <c r="P121" s="68"/>
    </row>
    <row r="122" spans="1:16" x14ac:dyDescent="0.25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9"/>
      <c r="N122" s="68"/>
      <c r="O122" s="68"/>
      <c r="P122" s="68"/>
    </row>
    <row r="123" spans="1:16" x14ac:dyDescent="0.25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9"/>
      <c r="N123" s="68"/>
      <c r="O123" s="68"/>
      <c r="P123" s="68"/>
    </row>
    <row r="124" spans="1:16" x14ac:dyDescent="0.25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9"/>
      <c r="N124" s="68"/>
      <c r="O124" s="68"/>
      <c r="P124" s="68"/>
    </row>
    <row r="125" spans="1:16" x14ac:dyDescent="0.25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9"/>
      <c r="N125" s="68"/>
      <c r="O125" s="68"/>
      <c r="P125" s="68"/>
    </row>
    <row r="126" spans="1:16" x14ac:dyDescent="0.25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9"/>
      <c r="N126" s="68"/>
      <c r="O126" s="68"/>
      <c r="P126" s="68"/>
    </row>
    <row r="127" spans="1:16" x14ac:dyDescent="0.25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9"/>
      <c r="N127" s="68"/>
      <c r="O127" s="68"/>
      <c r="P127" s="68"/>
    </row>
    <row r="128" spans="1:16" x14ac:dyDescent="0.25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9"/>
      <c r="N128" s="68"/>
      <c r="O128" s="68"/>
      <c r="P128" s="68"/>
    </row>
    <row r="129" spans="1:16" x14ac:dyDescent="0.25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9"/>
      <c r="N129" s="68"/>
      <c r="O129" s="68"/>
      <c r="P129" s="68"/>
    </row>
    <row r="130" spans="1:16" x14ac:dyDescent="0.25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9"/>
      <c r="N130" s="68"/>
      <c r="O130" s="68"/>
      <c r="P130" s="68"/>
    </row>
    <row r="131" spans="1:16" x14ac:dyDescent="0.25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9"/>
      <c r="N131" s="68"/>
      <c r="O131" s="68"/>
      <c r="P131" s="68"/>
    </row>
    <row r="132" spans="1:16" x14ac:dyDescent="0.25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9"/>
      <c r="N132" s="68"/>
      <c r="O132" s="68"/>
      <c r="P132" s="68"/>
    </row>
    <row r="133" spans="1:16" x14ac:dyDescent="0.25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9"/>
      <c r="N133" s="68"/>
      <c r="O133" s="68"/>
      <c r="P133" s="68"/>
    </row>
    <row r="134" spans="1:16" x14ac:dyDescent="0.25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9"/>
      <c r="N134" s="68"/>
      <c r="O134" s="68"/>
      <c r="P134" s="68"/>
    </row>
    <row r="135" spans="1:16" x14ac:dyDescent="0.25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9"/>
      <c r="N135" s="68"/>
      <c r="O135" s="68"/>
      <c r="P135" s="68"/>
    </row>
    <row r="136" spans="1:16" x14ac:dyDescent="0.25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9"/>
      <c r="N136" s="68"/>
      <c r="O136" s="68"/>
      <c r="P136" s="68"/>
    </row>
    <row r="137" spans="1:16" x14ac:dyDescent="0.25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9"/>
      <c r="N137" s="68"/>
      <c r="O137" s="68"/>
      <c r="P137" s="68"/>
    </row>
    <row r="138" spans="1:16" x14ac:dyDescent="0.25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9"/>
      <c r="N138" s="68"/>
      <c r="O138" s="68"/>
      <c r="P138" s="68"/>
    </row>
    <row r="139" spans="1:16" x14ac:dyDescent="0.25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9"/>
      <c r="N139" s="68"/>
      <c r="O139" s="68"/>
      <c r="P139" s="68"/>
    </row>
    <row r="140" spans="1:16" x14ac:dyDescent="0.25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9"/>
      <c r="N140" s="68"/>
      <c r="O140" s="68"/>
      <c r="P140" s="68"/>
    </row>
    <row r="141" spans="1:16" x14ac:dyDescent="0.25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9"/>
      <c r="N141" s="68"/>
      <c r="O141" s="68"/>
      <c r="P141" s="68"/>
    </row>
    <row r="142" spans="1:16" x14ac:dyDescent="0.25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9"/>
      <c r="N142" s="68"/>
      <c r="O142" s="68"/>
      <c r="P142" s="68"/>
    </row>
    <row r="143" spans="1:16" x14ac:dyDescent="0.25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9"/>
      <c r="N143" s="68"/>
      <c r="O143" s="68"/>
      <c r="P143" s="68"/>
    </row>
    <row r="144" spans="1:16" x14ac:dyDescent="0.25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9"/>
      <c r="N144" s="68"/>
      <c r="O144" s="68"/>
      <c r="P144" s="68"/>
    </row>
    <row r="145" spans="1:16" x14ac:dyDescent="0.25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9"/>
      <c r="N145" s="68"/>
      <c r="O145" s="68"/>
      <c r="P145" s="68"/>
    </row>
    <row r="146" spans="1:16" x14ac:dyDescent="0.25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9"/>
      <c r="N146" s="68"/>
      <c r="O146" s="68"/>
      <c r="P146" s="68"/>
    </row>
    <row r="147" spans="1:16" x14ac:dyDescent="0.25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9"/>
      <c r="N147" s="68"/>
      <c r="O147" s="68"/>
      <c r="P147" s="68"/>
    </row>
    <row r="148" spans="1:16" x14ac:dyDescent="0.25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9"/>
      <c r="N148" s="68"/>
      <c r="O148" s="68"/>
      <c r="P148" s="68"/>
    </row>
    <row r="149" spans="1:16" x14ac:dyDescent="0.25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9"/>
      <c r="N149" s="68"/>
      <c r="O149" s="68"/>
      <c r="P149" s="68"/>
    </row>
    <row r="150" spans="1:16" x14ac:dyDescent="0.25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9"/>
      <c r="N150" s="68"/>
      <c r="O150" s="68"/>
      <c r="P150" s="68"/>
    </row>
    <row r="151" spans="1:16" x14ac:dyDescent="0.25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9"/>
      <c r="N151" s="68"/>
      <c r="O151" s="68"/>
      <c r="P151" s="68"/>
    </row>
    <row r="152" spans="1:16" x14ac:dyDescent="0.25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9"/>
      <c r="N152" s="68"/>
      <c r="O152" s="68"/>
      <c r="P152" s="68"/>
    </row>
    <row r="153" spans="1:16" x14ac:dyDescent="0.25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9"/>
      <c r="N153" s="68"/>
      <c r="O153" s="68"/>
      <c r="P153" s="68"/>
    </row>
    <row r="154" spans="1:16" x14ac:dyDescent="0.25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9"/>
      <c r="N154" s="68"/>
      <c r="O154" s="68"/>
      <c r="P154" s="68"/>
    </row>
    <row r="155" spans="1:16" x14ac:dyDescent="0.25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9"/>
      <c r="N155" s="68"/>
      <c r="O155" s="68"/>
      <c r="P155" s="68"/>
    </row>
    <row r="156" spans="1:16" x14ac:dyDescent="0.25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9"/>
      <c r="N156" s="68"/>
      <c r="O156" s="68"/>
      <c r="P156" s="68"/>
    </row>
    <row r="157" spans="1:16" x14ac:dyDescent="0.25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9"/>
      <c r="N157" s="68"/>
      <c r="O157" s="68"/>
      <c r="P157" s="68"/>
    </row>
    <row r="158" spans="1:16" x14ac:dyDescent="0.25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9"/>
      <c r="N158" s="68"/>
      <c r="O158" s="68"/>
      <c r="P158" s="68"/>
    </row>
    <row r="159" spans="1:16" x14ac:dyDescent="0.25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9"/>
      <c r="N159" s="68"/>
      <c r="O159" s="68"/>
      <c r="P159" s="68"/>
    </row>
    <row r="160" spans="1:16" x14ac:dyDescent="0.25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9"/>
      <c r="N160" s="68"/>
      <c r="O160" s="68"/>
      <c r="P160" s="68"/>
    </row>
    <row r="161" spans="1:16" x14ac:dyDescent="0.25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9"/>
      <c r="N161" s="68"/>
      <c r="O161" s="68"/>
      <c r="P161" s="68"/>
    </row>
    <row r="162" spans="1:16" x14ac:dyDescent="0.25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9"/>
      <c r="N162" s="68"/>
      <c r="O162" s="68"/>
      <c r="P162" s="68"/>
    </row>
    <row r="163" spans="1:16" x14ac:dyDescent="0.25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9"/>
      <c r="N163" s="68"/>
      <c r="O163" s="68"/>
      <c r="P163" s="68"/>
    </row>
    <row r="164" spans="1:16" x14ac:dyDescent="0.25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9"/>
      <c r="N164" s="68"/>
      <c r="O164" s="68"/>
      <c r="P164" s="68"/>
    </row>
    <row r="165" spans="1:16" x14ac:dyDescent="0.25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9"/>
      <c r="N165" s="68"/>
      <c r="O165" s="68"/>
      <c r="P165" s="68"/>
    </row>
    <row r="166" spans="1:16" x14ac:dyDescent="0.25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9"/>
      <c r="N166" s="68"/>
      <c r="O166" s="68"/>
      <c r="P166" s="68"/>
    </row>
    <row r="167" spans="1:16" x14ac:dyDescent="0.25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9"/>
      <c r="N167" s="68"/>
      <c r="O167" s="68"/>
      <c r="P167" s="68"/>
    </row>
    <row r="168" spans="1:16" x14ac:dyDescent="0.25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9"/>
      <c r="N168" s="68"/>
      <c r="O168" s="68"/>
      <c r="P168" s="68"/>
    </row>
    <row r="169" spans="1:16" x14ac:dyDescent="0.25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9"/>
      <c r="N169" s="68"/>
      <c r="O169" s="68"/>
      <c r="P169" s="68"/>
    </row>
    <row r="170" spans="1:16" x14ac:dyDescent="0.25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9"/>
      <c r="N170" s="68"/>
      <c r="O170" s="68"/>
      <c r="P170" s="68"/>
    </row>
    <row r="171" spans="1:16" x14ac:dyDescent="0.25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9"/>
      <c r="N171" s="68"/>
      <c r="O171" s="68"/>
      <c r="P171" s="68"/>
    </row>
    <row r="172" spans="1:16" x14ac:dyDescent="0.25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9"/>
      <c r="N172" s="68"/>
      <c r="O172" s="68"/>
      <c r="P172" s="68"/>
    </row>
    <row r="173" spans="1:16" x14ac:dyDescent="0.25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9"/>
      <c r="N173" s="68"/>
      <c r="O173" s="68"/>
      <c r="P173" s="68"/>
    </row>
    <row r="174" spans="1:16" x14ac:dyDescent="0.25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9"/>
      <c r="N174" s="68"/>
      <c r="O174" s="68"/>
      <c r="P174" s="68"/>
    </row>
    <row r="175" spans="1:16" x14ac:dyDescent="0.25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9"/>
      <c r="N175" s="68"/>
      <c r="O175" s="68"/>
      <c r="P175" s="68"/>
    </row>
    <row r="176" spans="1:16" x14ac:dyDescent="0.25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9"/>
      <c r="N176" s="68"/>
      <c r="O176" s="68"/>
      <c r="P176" s="68"/>
    </row>
    <row r="177" spans="1:16" x14ac:dyDescent="0.25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9"/>
      <c r="N177" s="68"/>
      <c r="O177" s="68"/>
      <c r="P177" s="68"/>
    </row>
    <row r="178" spans="1:16" x14ac:dyDescent="0.25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9"/>
      <c r="N178" s="68"/>
      <c r="O178" s="68"/>
      <c r="P178" s="68"/>
    </row>
    <row r="179" spans="1:16" x14ac:dyDescent="0.25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9"/>
      <c r="N179" s="68"/>
      <c r="O179" s="68"/>
      <c r="P179" s="68"/>
    </row>
    <row r="180" spans="1:16" x14ac:dyDescent="0.25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9"/>
      <c r="N180" s="68"/>
      <c r="O180" s="68"/>
      <c r="P180" s="68"/>
    </row>
    <row r="181" spans="1:16" x14ac:dyDescent="0.25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9"/>
      <c r="N181" s="68"/>
      <c r="O181" s="68"/>
      <c r="P181" s="68"/>
    </row>
    <row r="182" spans="1:16" x14ac:dyDescent="0.25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9"/>
      <c r="N182" s="68"/>
      <c r="O182" s="68"/>
      <c r="P182" s="68"/>
    </row>
    <row r="183" spans="1:16" x14ac:dyDescent="0.25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9"/>
      <c r="N183" s="68"/>
      <c r="O183" s="68"/>
      <c r="P183" s="68"/>
    </row>
    <row r="184" spans="1:16" x14ac:dyDescent="0.25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9"/>
      <c r="N184" s="68"/>
      <c r="O184" s="68"/>
      <c r="P184" s="68"/>
    </row>
    <row r="185" spans="1:16" x14ac:dyDescent="0.25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9"/>
      <c r="N185" s="68"/>
      <c r="O185" s="68"/>
      <c r="P185" s="68"/>
    </row>
    <row r="186" spans="1:16" x14ac:dyDescent="0.25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9"/>
      <c r="N186" s="68"/>
      <c r="O186" s="68"/>
      <c r="P186" s="68"/>
    </row>
    <row r="187" spans="1:16" x14ac:dyDescent="0.25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9"/>
      <c r="N187" s="68"/>
      <c r="O187" s="68"/>
      <c r="P187" s="68"/>
    </row>
    <row r="188" spans="1:16" x14ac:dyDescent="0.25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9"/>
      <c r="N188" s="68"/>
      <c r="O188" s="68"/>
      <c r="P188" s="68"/>
    </row>
    <row r="189" spans="1:16" x14ac:dyDescent="0.25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9"/>
      <c r="N189" s="68"/>
      <c r="O189" s="68"/>
      <c r="P189" s="68"/>
    </row>
    <row r="190" spans="1:16" x14ac:dyDescent="0.25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9"/>
      <c r="N190" s="68"/>
      <c r="O190" s="68"/>
      <c r="P190" s="68"/>
    </row>
    <row r="191" spans="1:16" x14ac:dyDescent="0.25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9"/>
      <c r="N191" s="68"/>
      <c r="O191" s="68"/>
      <c r="P191" s="68"/>
    </row>
    <row r="192" spans="1:16" x14ac:dyDescent="0.25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9"/>
      <c r="N192" s="68"/>
      <c r="O192" s="68"/>
      <c r="P192" s="68"/>
    </row>
    <row r="193" spans="1:16" x14ac:dyDescent="0.25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9"/>
      <c r="N193" s="68"/>
      <c r="O193" s="68"/>
      <c r="P193" s="68"/>
    </row>
    <row r="194" spans="1:16" x14ac:dyDescent="0.25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9"/>
      <c r="N194" s="68"/>
      <c r="O194" s="68"/>
      <c r="P194" s="68"/>
    </row>
    <row r="195" spans="1:16" x14ac:dyDescent="0.25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9"/>
      <c r="N195" s="68"/>
      <c r="O195" s="68"/>
      <c r="P195" s="68"/>
    </row>
    <row r="196" spans="1:16" x14ac:dyDescent="0.25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9"/>
      <c r="N196" s="68"/>
      <c r="O196" s="68"/>
      <c r="P196" s="68"/>
    </row>
    <row r="197" spans="1:16" x14ac:dyDescent="0.25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9"/>
      <c r="N197" s="68"/>
      <c r="O197" s="68"/>
      <c r="P197" s="68"/>
    </row>
    <row r="198" spans="1:16" x14ac:dyDescent="0.25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9"/>
      <c r="N198" s="68"/>
      <c r="O198" s="68"/>
      <c r="P198" s="68"/>
    </row>
    <row r="199" spans="1:16" x14ac:dyDescent="0.25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9"/>
      <c r="N199" s="68"/>
      <c r="O199" s="68"/>
      <c r="P199" s="68"/>
    </row>
    <row r="200" spans="1:16" x14ac:dyDescent="0.25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9"/>
      <c r="N200" s="68"/>
      <c r="O200" s="68"/>
      <c r="P200" s="68"/>
    </row>
    <row r="201" spans="1:16" x14ac:dyDescent="0.25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9"/>
      <c r="N201" s="68"/>
      <c r="O201" s="68"/>
      <c r="P201" s="68"/>
    </row>
    <row r="202" spans="1:16" x14ac:dyDescent="0.25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9"/>
      <c r="N202" s="68"/>
      <c r="O202" s="68"/>
      <c r="P202" s="68"/>
    </row>
    <row r="203" spans="1:16" x14ac:dyDescent="0.25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9"/>
      <c r="N203" s="68"/>
      <c r="O203" s="68"/>
      <c r="P203" s="68"/>
    </row>
    <row r="204" spans="1:16" x14ac:dyDescent="0.25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9"/>
      <c r="N204" s="68"/>
      <c r="O204" s="68"/>
      <c r="P204" s="68"/>
    </row>
    <row r="205" spans="1:16" x14ac:dyDescent="0.25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9"/>
      <c r="N205" s="68"/>
      <c r="O205" s="68"/>
      <c r="P205" s="68"/>
    </row>
    <row r="206" spans="1:16" x14ac:dyDescent="0.25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9"/>
      <c r="N206" s="68"/>
      <c r="O206" s="68"/>
      <c r="P206" s="68"/>
    </row>
    <row r="207" spans="1:16" x14ac:dyDescent="0.25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9"/>
      <c r="N207" s="68"/>
      <c r="O207" s="68"/>
      <c r="P207" s="68"/>
    </row>
    <row r="208" spans="1:16" x14ac:dyDescent="0.25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9"/>
      <c r="N208" s="68"/>
      <c r="O208" s="68"/>
      <c r="P208" s="68"/>
    </row>
    <row r="209" spans="1:16" x14ac:dyDescent="0.25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9"/>
      <c r="N209" s="68"/>
      <c r="O209" s="68"/>
      <c r="P209" s="68"/>
    </row>
    <row r="210" spans="1:16" x14ac:dyDescent="0.25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9"/>
      <c r="N210" s="68"/>
      <c r="O210" s="68"/>
      <c r="P210" s="68"/>
    </row>
    <row r="211" spans="1:16" x14ac:dyDescent="0.25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9"/>
      <c r="N211" s="68"/>
      <c r="O211" s="68"/>
      <c r="P211" s="68"/>
    </row>
    <row r="212" spans="1:16" x14ac:dyDescent="0.25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9"/>
      <c r="N212" s="68"/>
      <c r="O212" s="68"/>
      <c r="P212" s="68"/>
    </row>
    <row r="213" spans="1:16" x14ac:dyDescent="0.25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9"/>
      <c r="N213" s="68"/>
      <c r="O213" s="68"/>
      <c r="P213" s="68"/>
    </row>
    <row r="214" spans="1:16" x14ac:dyDescent="0.25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9"/>
      <c r="N214" s="68"/>
      <c r="O214" s="68"/>
      <c r="P214" s="68"/>
    </row>
    <row r="215" spans="1:16" x14ac:dyDescent="0.25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9"/>
      <c r="N215" s="68"/>
      <c r="O215" s="68"/>
      <c r="P215" s="68"/>
    </row>
    <row r="216" spans="1:16" x14ac:dyDescent="0.25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9"/>
      <c r="N216" s="68"/>
      <c r="O216" s="68"/>
      <c r="P216" s="68"/>
    </row>
    <row r="217" spans="1:16" x14ac:dyDescent="0.25">
      <c r="A217" s="68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9"/>
      <c r="N217" s="68"/>
      <c r="O217" s="68"/>
      <c r="P217" s="68"/>
    </row>
    <row r="218" spans="1:16" x14ac:dyDescent="0.25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9"/>
      <c r="N218" s="68"/>
      <c r="O218" s="68"/>
      <c r="P218" s="68"/>
    </row>
    <row r="219" spans="1:16" x14ac:dyDescent="0.25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9"/>
      <c r="N219" s="68"/>
      <c r="O219" s="68"/>
      <c r="P219" s="68"/>
    </row>
    <row r="220" spans="1:16" x14ac:dyDescent="0.25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9"/>
      <c r="N220" s="68"/>
      <c r="O220" s="68"/>
      <c r="P220" s="68"/>
    </row>
    <row r="221" spans="1:16" x14ac:dyDescent="0.25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9"/>
      <c r="N221" s="68"/>
      <c r="O221" s="68"/>
      <c r="P221" s="68"/>
    </row>
    <row r="222" spans="1:16" x14ac:dyDescent="0.25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9"/>
      <c r="N222" s="68"/>
      <c r="O222" s="68"/>
      <c r="P222" s="68"/>
    </row>
    <row r="223" spans="1:16" x14ac:dyDescent="0.25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9"/>
      <c r="N223" s="68"/>
      <c r="O223" s="68"/>
      <c r="P223" s="68"/>
    </row>
    <row r="224" spans="1:16" x14ac:dyDescent="0.25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9"/>
      <c r="N224" s="68"/>
      <c r="O224" s="68"/>
      <c r="P224" s="68"/>
    </row>
    <row r="225" spans="1:16" x14ac:dyDescent="0.25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9"/>
      <c r="N225" s="68"/>
      <c r="O225" s="68"/>
      <c r="P225" s="68"/>
    </row>
    <row r="226" spans="1:16" x14ac:dyDescent="0.25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9"/>
      <c r="N226" s="68"/>
      <c r="O226" s="68"/>
      <c r="P226" s="68"/>
    </row>
    <row r="227" spans="1:16" x14ac:dyDescent="0.25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9"/>
      <c r="N227" s="68"/>
      <c r="O227" s="68"/>
      <c r="P227" s="68"/>
    </row>
    <row r="228" spans="1:16" x14ac:dyDescent="0.25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9"/>
      <c r="N228" s="68"/>
      <c r="O228" s="68"/>
      <c r="P228" s="68"/>
    </row>
    <row r="229" spans="1:16" x14ac:dyDescent="0.25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9"/>
      <c r="N229" s="68"/>
      <c r="O229" s="68"/>
      <c r="P229" s="68"/>
    </row>
    <row r="230" spans="1:16" x14ac:dyDescent="0.25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9"/>
      <c r="N230" s="68"/>
      <c r="O230" s="68"/>
      <c r="P230" s="68"/>
    </row>
    <row r="231" spans="1:16" x14ac:dyDescent="0.25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9"/>
      <c r="N231" s="68"/>
      <c r="O231" s="68"/>
      <c r="P231" s="68"/>
    </row>
    <row r="232" spans="1:16" x14ac:dyDescent="0.25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9"/>
      <c r="N232" s="68"/>
      <c r="O232" s="68"/>
      <c r="P232" s="68"/>
    </row>
    <row r="233" spans="1:16" x14ac:dyDescent="0.25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9"/>
      <c r="N233" s="68"/>
      <c r="O233" s="68"/>
      <c r="P233" s="68"/>
    </row>
    <row r="234" spans="1:16" x14ac:dyDescent="0.25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9"/>
      <c r="N234" s="68"/>
      <c r="O234" s="68"/>
      <c r="P234" s="68"/>
    </row>
    <row r="235" spans="1:16" x14ac:dyDescent="0.25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9"/>
      <c r="N235" s="68"/>
      <c r="O235" s="68"/>
      <c r="P235" s="68"/>
    </row>
    <row r="236" spans="1:16" x14ac:dyDescent="0.25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9"/>
      <c r="N236" s="68"/>
      <c r="O236" s="68"/>
      <c r="P236" s="68"/>
    </row>
    <row r="237" spans="1:16" x14ac:dyDescent="0.25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9"/>
      <c r="N237" s="68"/>
      <c r="O237" s="68"/>
      <c r="P237" s="68"/>
    </row>
    <row r="238" spans="1:16" x14ac:dyDescent="0.25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9"/>
      <c r="N238" s="68"/>
      <c r="O238" s="68"/>
      <c r="P238" s="68"/>
    </row>
    <row r="239" spans="1:16" x14ac:dyDescent="0.25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9"/>
      <c r="N239" s="68"/>
      <c r="O239" s="68"/>
      <c r="P239" s="68"/>
    </row>
    <row r="240" spans="1:16" x14ac:dyDescent="0.25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9"/>
      <c r="N240" s="68"/>
      <c r="O240" s="68"/>
      <c r="P240" s="68"/>
    </row>
    <row r="241" spans="1:16" x14ac:dyDescent="0.25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9"/>
      <c r="N241" s="68"/>
      <c r="O241" s="68"/>
      <c r="P241" s="68"/>
    </row>
    <row r="242" spans="1:16" x14ac:dyDescent="0.25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9"/>
      <c r="N242" s="68"/>
      <c r="O242" s="68"/>
      <c r="P242" s="68"/>
    </row>
    <row r="243" spans="1:16" x14ac:dyDescent="0.25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9"/>
      <c r="N243" s="68"/>
      <c r="O243" s="68"/>
      <c r="P243" s="68"/>
    </row>
    <row r="244" spans="1:16" x14ac:dyDescent="0.25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9"/>
      <c r="N244" s="68"/>
      <c r="O244" s="68"/>
      <c r="P244" s="68"/>
    </row>
    <row r="245" spans="1:16" x14ac:dyDescent="0.25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9"/>
      <c r="N245" s="68"/>
      <c r="O245" s="68"/>
      <c r="P245" s="68"/>
    </row>
    <row r="246" spans="1:16" x14ac:dyDescent="0.25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9"/>
      <c r="N246" s="68"/>
      <c r="O246" s="68"/>
      <c r="P246" s="68"/>
    </row>
    <row r="247" spans="1:16" x14ac:dyDescent="0.25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9"/>
      <c r="N247" s="68"/>
      <c r="O247" s="68"/>
      <c r="P247" s="68"/>
    </row>
    <row r="248" spans="1:16" x14ac:dyDescent="0.25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9"/>
      <c r="N248" s="68"/>
      <c r="O248" s="68"/>
      <c r="P248" s="68"/>
    </row>
    <row r="249" spans="1:16" x14ac:dyDescent="0.25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9"/>
      <c r="N249" s="68"/>
      <c r="O249" s="68"/>
      <c r="P249" s="68"/>
    </row>
    <row r="250" spans="1:16" x14ac:dyDescent="0.25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9"/>
      <c r="N250" s="68"/>
      <c r="O250" s="68"/>
      <c r="P250" s="68"/>
    </row>
    <row r="251" spans="1:16" x14ac:dyDescent="0.25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9"/>
      <c r="N251" s="68"/>
      <c r="O251" s="68"/>
      <c r="P251" s="68"/>
    </row>
    <row r="252" spans="1:16" x14ac:dyDescent="0.25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9"/>
      <c r="N252" s="68"/>
      <c r="O252" s="68"/>
      <c r="P252" s="68"/>
    </row>
    <row r="253" spans="1:16" x14ac:dyDescent="0.25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9"/>
      <c r="N253" s="68"/>
      <c r="O253" s="68"/>
      <c r="P253" s="68"/>
    </row>
    <row r="254" spans="1:16" x14ac:dyDescent="0.25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9"/>
      <c r="N254" s="68"/>
      <c r="O254" s="68"/>
      <c r="P254" s="68"/>
    </row>
    <row r="255" spans="1:16" x14ac:dyDescent="0.25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9"/>
      <c r="N255" s="68"/>
      <c r="O255" s="68"/>
      <c r="P255" s="68"/>
    </row>
    <row r="256" spans="1:16" x14ac:dyDescent="0.25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9"/>
      <c r="N256" s="68"/>
      <c r="O256" s="68"/>
      <c r="P256" s="68"/>
    </row>
    <row r="257" spans="1:16" x14ac:dyDescent="0.25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9"/>
      <c r="N257" s="68"/>
      <c r="O257" s="68"/>
      <c r="P257" s="68"/>
    </row>
    <row r="258" spans="1:16" x14ac:dyDescent="0.25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9"/>
      <c r="N258" s="68"/>
      <c r="O258" s="68"/>
      <c r="P258" s="68"/>
    </row>
    <row r="259" spans="1:16" x14ac:dyDescent="0.25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9"/>
      <c r="N259" s="68"/>
      <c r="O259" s="68"/>
      <c r="P259" s="68"/>
    </row>
    <row r="260" spans="1:16" x14ac:dyDescent="0.25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9"/>
      <c r="N260" s="68"/>
      <c r="O260" s="68"/>
      <c r="P260" s="68"/>
    </row>
    <row r="261" spans="1:16" x14ac:dyDescent="0.25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9"/>
      <c r="N261" s="68"/>
      <c r="O261" s="68"/>
      <c r="P261" s="68"/>
    </row>
    <row r="262" spans="1:16" x14ac:dyDescent="0.25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9"/>
      <c r="N262" s="68"/>
      <c r="O262" s="68"/>
      <c r="P262" s="68"/>
    </row>
    <row r="263" spans="1:16" x14ac:dyDescent="0.25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9"/>
      <c r="N263" s="68"/>
      <c r="O263" s="68"/>
      <c r="P263" s="68"/>
    </row>
    <row r="264" spans="1:16" x14ac:dyDescent="0.25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9"/>
      <c r="N264" s="68"/>
      <c r="O264" s="68"/>
      <c r="P264" s="68"/>
    </row>
    <row r="265" spans="1:16" x14ac:dyDescent="0.25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9"/>
      <c r="N265" s="68"/>
      <c r="O265" s="68"/>
      <c r="P265" s="68"/>
    </row>
    <row r="266" spans="1:16" x14ac:dyDescent="0.25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9"/>
      <c r="N266" s="68"/>
      <c r="O266" s="68"/>
      <c r="P266" s="68"/>
    </row>
    <row r="267" spans="1:16" x14ac:dyDescent="0.25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9"/>
      <c r="N267" s="68"/>
      <c r="O267" s="68"/>
      <c r="P267" s="68"/>
    </row>
    <row r="268" spans="1:16" x14ac:dyDescent="0.25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9"/>
      <c r="N268" s="68"/>
      <c r="O268" s="68"/>
      <c r="P268" s="68"/>
    </row>
    <row r="269" spans="1:16" x14ac:dyDescent="0.25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9"/>
      <c r="N269" s="68"/>
      <c r="O269" s="68"/>
      <c r="P269" s="68"/>
    </row>
    <row r="270" spans="1:16" x14ac:dyDescent="0.25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9"/>
      <c r="N270" s="68"/>
      <c r="O270" s="68"/>
      <c r="P270" s="68"/>
    </row>
    <row r="271" spans="1:16" x14ac:dyDescent="0.25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9"/>
      <c r="N271" s="68"/>
      <c r="O271" s="68"/>
      <c r="P271" s="68"/>
    </row>
    <row r="272" spans="1:16" x14ac:dyDescent="0.25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9"/>
      <c r="N272" s="68"/>
      <c r="O272" s="68"/>
      <c r="P272" s="68"/>
    </row>
    <row r="273" spans="1:16" x14ac:dyDescent="0.25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9"/>
      <c r="N273" s="68"/>
      <c r="O273" s="68"/>
      <c r="P273" s="68"/>
    </row>
    <row r="274" spans="1:16" x14ac:dyDescent="0.25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9"/>
      <c r="N274" s="68"/>
      <c r="O274" s="68"/>
      <c r="P274" s="68"/>
    </row>
    <row r="275" spans="1:16" x14ac:dyDescent="0.25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9"/>
      <c r="N275" s="68"/>
      <c r="O275" s="68"/>
      <c r="P275" s="68"/>
    </row>
    <row r="276" spans="1:16" x14ac:dyDescent="0.25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9"/>
      <c r="N276" s="68"/>
      <c r="O276" s="68"/>
      <c r="P276" s="68"/>
    </row>
    <row r="277" spans="1:16" x14ac:dyDescent="0.25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9"/>
      <c r="N277" s="68"/>
      <c r="O277" s="68"/>
      <c r="P277" s="68"/>
    </row>
    <row r="278" spans="1:16" x14ac:dyDescent="0.25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9"/>
      <c r="N278" s="68"/>
      <c r="O278" s="68"/>
      <c r="P278" s="68"/>
    </row>
    <row r="279" spans="1:16" x14ac:dyDescent="0.25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9"/>
      <c r="N279" s="68"/>
      <c r="O279" s="68"/>
      <c r="P279" s="68"/>
    </row>
    <row r="280" spans="1:16" x14ac:dyDescent="0.25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9"/>
      <c r="N280" s="68"/>
      <c r="O280" s="68"/>
      <c r="P280" s="68"/>
    </row>
    <row r="281" spans="1:16" x14ac:dyDescent="0.25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9"/>
      <c r="N281" s="68"/>
      <c r="O281" s="68"/>
      <c r="P281" s="68"/>
    </row>
    <row r="282" spans="1:16" x14ac:dyDescent="0.25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9"/>
      <c r="N282" s="68"/>
      <c r="O282" s="68"/>
      <c r="P282" s="68"/>
    </row>
    <row r="283" spans="1:16" x14ac:dyDescent="0.25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9"/>
      <c r="N283" s="68"/>
      <c r="O283" s="68"/>
      <c r="P283" s="68"/>
    </row>
    <row r="284" spans="1:16" x14ac:dyDescent="0.25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9"/>
      <c r="N284" s="68"/>
      <c r="O284" s="68"/>
      <c r="P284" s="68"/>
    </row>
    <row r="285" spans="1:16" x14ac:dyDescent="0.25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9"/>
      <c r="N285" s="68"/>
      <c r="O285" s="68"/>
      <c r="P285" s="68"/>
    </row>
    <row r="286" spans="1:16" x14ac:dyDescent="0.25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9"/>
      <c r="N286" s="68"/>
      <c r="O286" s="68"/>
      <c r="P286" s="68"/>
    </row>
    <row r="287" spans="1:16" x14ac:dyDescent="0.25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9"/>
      <c r="N287" s="68"/>
      <c r="O287" s="68"/>
      <c r="P287" s="68"/>
    </row>
    <row r="288" spans="1:16" x14ac:dyDescent="0.25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9"/>
      <c r="N288" s="68"/>
      <c r="O288" s="68"/>
      <c r="P288" s="68"/>
    </row>
    <row r="289" spans="1:16" x14ac:dyDescent="0.25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9"/>
      <c r="N289" s="68"/>
      <c r="O289" s="68"/>
      <c r="P289" s="68"/>
    </row>
    <row r="290" spans="1:16" x14ac:dyDescent="0.25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9"/>
      <c r="N290" s="68"/>
      <c r="O290" s="68"/>
      <c r="P290" s="68"/>
    </row>
    <row r="291" spans="1:16" x14ac:dyDescent="0.25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9"/>
      <c r="N291" s="68"/>
      <c r="O291" s="68"/>
      <c r="P291" s="68"/>
    </row>
    <row r="292" spans="1:16" x14ac:dyDescent="0.25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9"/>
      <c r="N292" s="68"/>
      <c r="O292" s="68"/>
      <c r="P292" s="68"/>
    </row>
    <row r="293" spans="1:16" x14ac:dyDescent="0.25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9"/>
      <c r="N293" s="68"/>
      <c r="O293" s="68"/>
      <c r="P293" s="68"/>
    </row>
    <row r="294" spans="1:16" x14ac:dyDescent="0.25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9"/>
      <c r="N294" s="68"/>
      <c r="O294" s="68"/>
      <c r="P294" s="68"/>
    </row>
    <row r="295" spans="1:16" x14ac:dyDescent="0.25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9"/>
      <c r="N295" s="68"/>
      <c r="O295" s="68"/>
      <c r="P295" s="68"/>
    </row>
    <row r="296" spans="1:16" x14ac:dyDescent="0.25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9"/>
      <c r="N296" s="68"/>
      <c r="O296" s="68"/>
      <c r="P296" s="68"/>
    </row>
    <row r="297" spans="1:16" x14ac:dyDescent="0.25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9"/>
      <c r="N297" s="68"/>
      <c r="O297" s="68"/>
      <c r="P297" s="68"/>
    </row>
    <row r="298" spans="1:16" x14ac:dyDescent="0.25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9"/>
      <c r="N298" s="68"/>
      <c r="O298" s="68"/>
      <c r="P298" s="68"/>
    </row>
    <row r="299" spans="1:16" x14ac:dyDescent="0.25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9"/>
      <c r="N299" s="68"/>
      <c r="O299" s="68"/>
      <c r="P299" s="68"/>
    </row>
    <row r="300" spans="1:16" x14ac:dyDescent="0.25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9"/>
      <c r="N300" s="68"/>
      <c r="O300" s="68"/>
      <c r="P300" s="68"/>
    </row>
    <row r="301" spans="1:16" x14ac:dyDescent="0.25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9"/>
      <c r="N301" s="68"/>
      <c r="O301" s="68"/>
      <c r="P301" s="68"/>
    </row>
    <row r="302" spans="1:16" x14ac:dyDescent="0.25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9"/>
      <c r="N302" s="68"/>
      <c r="O302" s="68"/>
      <c r="P302" s="68"/>
    </row>
    <row r="303" spans="1:16" x14ac:dyDescent="0.25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9"/>
      <c r="N303" s="68"/>
      <c r="O303" s="68"/>
      <c r="P303" s="68"/>
    </row>
    <row r="304" spans="1:16" x14ac:dyDescent="0.25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9"/>
      <c r="N304" s="68"/>
      <c r="O304" s="68"/>
      <c r="P304" s="68"/>
    </row>
    <row r="305" spans="1:16" x14ac:dyDescent="0.25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9"/>
      <c r="N305" s="68"/>
      <c r="O305" s="68"/>
      <c r="P305" s="68"/>
    </row>
    <row r="306" spans="1:16" x14ac:dyDescent="0.25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9"/>
      <c r="N306" s="68"/>
      <c r="O306" s="68"/>
      <c r="P306" s="68"/>
    </row>
    <row r="307" spans="1:16" x14ac:dyDescent="0.25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9"/>
      <c r="N307" s="68"/>
      <c r="O307" s="68"/>
      <c r="P307" s="68"/>
    </row>
    <row r="308" spans="1:16" x14ac:dyDescent="0.25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9"/>
      <c r="N308" s="68"/>
      <c r="O308" s="68"/>
      <c r="P308" s="68"/>
    </row>
    <row r="309" spans="1:16" x14ac:dyDescent="0.25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9"/>
      <c r="N309" s="68"/>
      <c r="O309" s="68"/>
      <c r="P309" s="68"/>
    </row>
    <row r="310" spans="1:16" x14ac:dyDescent="0.25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9"/>
      <c r="N310" s="68"/>
      <c r="O310" s="68"/>
      <c r="P310" s="68"/>
    </row>
    <row r="311" spans="1:16" x14ac:dyDescent="0.25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9"/>
      <c r="N311" s="68"/>
      <c r="O311" s="68"/>
      <c r="P311" s="68"/>
    </row>
    <row r="312" spans="1:16" x14ac:dyDescent="0.25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9"/>
      <c r="N312" s="68"/>
      <c r="O312" s="68"/>
      <c r="P312" s="68"/>
    </row>
    <row r="313" spans="1:16" x14ac:dyDescent="0.25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9"/>
      <c r="N313" s="68"/>
      <c r="O313" s="68"/>
      <c r="P313" s="68"/>
    </row>
    <row r="314" spans="1:16" x14ac:dyDescent="0.25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9"/>
      <c r="N314" s="68"/>
      <c r="O314" s="68"/>
      <c r="P314" s="68"/>
    </row>
    <row r="315" spans="1:16" x14ac:dyDescent="0.25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9"/>
      <c r="N315" s="68"/>
      <c r="O315" s="68"/>
      <c r="P315" s="68"/>
    </row>
    <row r="316" spans="1:16" x14ac:dyDescent="0.25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9"/>
      <c r="N316" s="68"/>
      <c r="O316" s="68"/>
      <c r="P316" s="68"/>
    </row>
    <row r="317" spans="1:16" x14ac:dyDescent="0.25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9"/>
      <c r="N317" s="68"/>
      <c r="O317" s="68"/>
      <c r="P317" s="68"/>
    </row>
    <row r="318" spans="1:16" x14ac:dyDescent="0.25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9"/>
      <c r="N318" s="68"/>
      <c r="O318" s="68"/>
      <c r="P318" s="68"/>
    </row>
    <row r="319" spans="1:16" x14ac:dyDescent="0.25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9"/>
      <c r="N319" s="68"/>
      <c r="O319" s="68"/>
      <c r="P319" s="68"/>
    </row>
    <row r="320" spans="1:16" x14ac:dyDescent="0.25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9"/>
      <c r="N320" s="68"/>
      <c r="O320" s="68"/>
      <c r="P320" s="68"/>
    </row>
    <row r="321" spans="1:16" x14ac:dyDescent="0.25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9"/>
      <c r="N321" s="68"/>
      <c r="O321" s="68"/>
      <c r="P321" s="68"/>
    </row>
    <row r="322" spans="1:16" x14ac:dyDescent="0.25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9"/>
      <c r="N322" s="68"/>
      <c r="O322" s="68"/>
      <c r="P322" s="68"/>
    </row>
    <row r="323" spans="1:16" x14ac:dyDescent="0.25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9"/>
      <c r="N323" s="68"/>
      <c r="O323" s="68"/>
      <c r="P323" s="68"/>
    </row>
    <row r="324" spans="1:16" x14ac:dyDescent="0.25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9"/>
      <c r="N324" s="68"/>
      <c r="O324" s="68"/>
      <c r="P324" s="68"/>
    </row>
    <row r="325" spans="1:16" x14ac:dyDescent="0.25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9"/>
      <c r="N325" s="68"/>
      <c r="O325" s="68"/>
      <c r="P325" s="68"/>
    </row>
    <row r="326" spans="1:16" x14ac:dyDescent="0.25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9"/>
      <c r="N326" s="68"/>
      <c r="O326" s="68"/>
      <c r="P326" s="68"/>
    </row>
    <row r="327" spans="1:16" x14ac:dyDescent="0.25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9"/>
      <c r="N327" s="68"/>
      <c r="O327" s="68"/>
      <c r="P327" s="68"/>
    </row>
    <row r="328" spans="1:16" x14ac:dyDescent="0.25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9"/>
      <c r="N328" s="68"/>
      <c r="O328" s="68"/>
      <c r="P328" s="68"/>
    </row>
    <row r="329" spans="1:16" x14ac:dyDescent="0.25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9"/>
      <c r="N329" s="68"/>
      <c r="O329" s="68"/>
      <c r="P329" s="68"/>
    </row>
    <row r="330" spans="1:16" x14ac:dyDescent="0.25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9"/>
      <c r="N330" s="68"/>
      <c r="O330" s="68"/>
      <c r="P330" s="68"/>
    </row>
    <row r="331" spans="1:16" x14ac:dyDescent="0.25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9"/>
      <c r="N331" s="68"/>
      <c r="O331" s="68"/>
      <c r="P331" s="68"/>
    </row>
    <row r="332" spans="1:16" x14ac:dyDescent="0.25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9"/>
      <c r="N332" s="68"/>
      <c r="O332" s="68"/>
      <c r="P332" s="68"/>
    </row>
    <row r="333" spans="1:16" x14ac:dyDescent="0.25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9"/>
      <c r="N333" s="68"/>
      <c r="O333" s="68"/>
      <c r="P333" s="68"/>
    </row>
    <row r="334" spans="1:16" x14ac:dyDescent="0.25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9"/>
      <c r="N334" s="68"/>
      <c r="O334" s="68"/>
      <c r="P334" s="68"/>
    </row>
    <row r="335" spans="1:16" x14ac:dyDescent="0.25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9"/>
      <c r="N335" s="68"/>
      <c r="O335" s="68"/>
      <c r="P335" s="68"/>
    </row>
    <row r="336" spans="1:16" x14ac:dyDescent="0.25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9"/>
      <c r="N336" s="68"/>
      <c r="O336" s="68"/>
      <c r="P336" s="68"/>
    </row>
    <row r="337" spans="1:16" x14ac:dyDescent="0.25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9"/>
      <c r="N337" s="68"/>
      <c r="O337" s="68"/>
      <c r="P337" s="68"/>
    </row>
    <row r="338" spans="1:16" x14ac:dyDescent="0.25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9"/>
      <c r="N338" s="68"/>
      <c r="O338" s="68"/>
      <c r="P338" s="68"/>
    </row>
    <row r="339" spans="1:16" x14ac:dyDescent="0.25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9"/>
      <c r="N339" s="68"/>
      <c r="O339" s="68"/>
      <c r="P339" s="68"/>
    </row>
    <row r="340" spans="1:16" x14ac:dyDescent="0.25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9"/>
      <c r="N340" s="68"/>
      <c r="O340" s="68"/>
      <c r="P340" s="68"/>
    </row>
    <row r="341" spans="1:16" x14ac:dyDescent="0.25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9"/>
      <c r="N341" s="68"/>
      <c r="O341" s="68"/>
      <c r="P341" s="68"/>
    </row>
    <row r="342" spans="1:16" x14ac:dyDescent="0.25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9"/>
      <c r="N342" s="68"/>
      <c r="O342" s="68"/>
      <c r="P342" s="68"/>
    </row>
    <row r="343" spans="1:16" x14ac:dyDescent="0.25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9"/>
      <c r="N343" s="68"/>
      <c r="O343" s="68"/>
      <c r="P343" s="68"/>
    </row>
    <row r="344" spans="1:16" x14ac:dyDescent="0.25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9"/>
      <c r="N344" s="68"/>
      <c r="O344" s="68"/>
      <c r="P344" s="68"/>
    </row>
    <row r="345" spans="1:16" x14ac:dyDescent="0.25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9"/>
      <c r="N345" s="68"/>
      <c r="O345" s="68"/>
      <c r="P345" s="68"/>
    </row>
    <row r="346" spans="1:16" x14ac:dyDescent="0.25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9"/>
      <c r="N346" s="68"/>
      <c r="O346" s="68"/>
      <c r="P346" s="68"/>
    </row>
    <row r="347" spans="1:16" x14ac:dyDescent="0.25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9"/>
      <c r="N347" s="68"/>
      <c r="O347" s="68"/>
      <c r="P347" s="68"/>
    </row>
    <row r="348" spans="1:16" x14ac:dyDescent="0.25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9"/>
      <c r="N348" s="68"/>
      <c r="O348" s="68"/>
      <c r="P348" s="68"/>
    </row>
    <row r="349" spans="1:16" x14ac:dyDescent="0.25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9"/>
      <c r="N349" s="68"/>
      <c r="O349" s="68"/>
      <c r="P349" s="68"/>
    </row>
    <row r="350" spans="1:16" x14ac:dyDescent="0.25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9"/>
      <c r="N350" s="68"/>
      <c r="O350" s="68"/>
      <c r="P350" s="68"/>
    </row>
    <row r="351" spans="1:16" x14ac:dyDescent="0.25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9"/>
      <c r="N351" s="68"/>
      <c r="O351" s="68"/>
      <c r="P351" s="68"/>
    </row>
    <row r="352" spans="1:16" x14ac:dyDescent="0.25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9"/>
      <c r="N352" s="68"/>
      <c r="O352" s="68"/>
      <c r="P352" s="68"/>
    </row>
    <row r="353" spans="1:16" x14ac:dyDescent="0.25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9"/>
      <c r="N353" s="68"/>
      <c r="O353" s="68"/>
      <c r="P353" s="68"/>
    </row>
    <row r="354" spans="1:16" x14ac:dyDescent="0.25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9"/>
      <c r="N354" s="68"/>
      <c r="O354" s="68"/>
      <c r="P354" s="68"/>
    </row>
    <row r="355" spans="1:16" x14ac:dyDescent="0.25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9"/>
      <c r="N355" s="68"/>
      <c r="O355" s="68"/>
      <c r="P355" s="68"/>
    </row>
    <row r="356" spans="1:16" x14ac:dyDescent="0.25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9"/>
      <c r="N356" s="68"/>
      <c r="O356" s="68"/>
      <c r="P356" s="68"/>
    </row>
    <row r="357" spans="1:16" x14ac:dyDescent="0.25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9"/>
      <c r="N357" s="68"/>
      <c r="O357" s="68"/>
      <c r="P357" s="68"/>
    </row>
    <row r="358" spans="1:16" x14ac:dyDescent="0.25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9"/>
      <c r="N358" s="68"/>
      <c r="O358" s="68"/>
      <c r="P358" s="68"/>
    </row>
    <row r="359" spans="1:16" x14ac:dyDescent="0.25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9"/>
      <c r="N359" s="68"/>
      <c r="O359" s="68"/>
      <c r="P359" s="68"/>
    </row>
    <row r="360" spans="1:16" x14ac:dyDescent="0.25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9"/>
      <c r="N360" s="68"/>
      <c r="O360" s="68"/>
      <c r="P360" s="68"/>
    </row>
    <row r="361" spans="1:16" x14ac:dyDescent="0.25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9"/>
      <c r="N361" s="68"/>
      <c r="O361" s="68"/>
      <c r="P361" s="68"/>
    </row>
    <row r="362" spans="1:16" x14ac:dyDescent="0.25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9"/>
      <c r="N362" s="68"/>
      <c r="O362" s="68"/>
      <c r="P362" s="68"/>
    </row>
    <row r="363" spans="1:16" x14ac:dyDescent="0.25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9"/>
      <c r="N363" s="68"/>
      <c r="O363" s="68"/>
      <c r="P363" s="68"/>
    </row>
    <row r="364" spans="1:16" x14ac:dyDescent="0.25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9"/>
      <c r="N364" s="68"/>
      <c r="O364" s="68"/>
      <c r="P364" s="68"/>
    </row>
    <row r="365" spans="1:16" x14ac:dyDescent="0.25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9"/>
      <c r="N365" s="68"/>
      <c r="O365" s="68"/>
      <c r="P365" s="68"/>
    </row>
    <row r="366" spans="1:16" x14ac:dyDescent="0.25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9"/>
      <c r="N366" s="68"/>
      <c r="O366" s="68"/>
      <c r="P366" s="68"/>
    </row>
    <row r="367" spans="1:16" x14ac:dyDescent="0.25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9"/>
      <c r="N367" s="68"/>
      <c r="O367" s="68"/>
      <c r="P367" s="68"/>
    </row>
    <row r="368" spans="1:16" x14ac:dyDescent="0.25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9"/>
      <c r="N368" s="68"/>
      <c r="O368" s="68"/>
      <c r="P368" s="68"/>
    </row>
    <row r="369" spans="1:16" x14ac:dyDescent="0.25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9"/>
      <c r="N369" s="68"/>
      <c r="O369" s="68"/>
      <c r="P369" s="68"/>
    </row>
    <row r="370" spans="1:16" x14ac:dyDescent="0.25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9"/>
      <c r="N370" s="68"/>
      <c r="O370" s="68"/>
      <c r="P370" s="68"/>
    </row>
    <row r="371" spans="1:16" x14ac:dyDescent="0.25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9"/>
      <c r="N371" s="68"/>
      <c r="O371" s="68"/>
      <c r="P371" s="68"/>
    </row>
    <row r="372" spans="1:16" x14ac:dyDescent="0.25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9"/>
      <c r="N372" s="68"/>
      <c r="O372" s="68"/>
      <c r="P372" s="68"/>
    </row>
    <row r="373" spans="1:16" x14ac:dyDescent="0.25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9"/>
      <c r="N373" s="68"/>
      <c r="O373" s="68"/>
      <c r="P373" s="68"/>
    </row>
    <row r="374" spans="1:16" x14ac:dyDescent="0.25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9"/>
      <c r="N374" s="68"/>
      <c r="O374" s="68"/>
      <c r="P374" s="68"/>
    </row>
    <row r="375" spans="1:16" x14ac:dyDescent="0.25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9"/>
      <c r="N375" s="68"/>
      <c r="O375" s="68"/>
      <c r="P375" s="68"/>
    </row>
    <row r="376" spans="1:16" x14ac:dyDescent="0.25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9"/>
      <c r="N376" s="68"/>
      <c r="O376" s="68"/>
      <c r="P376" s="68"/>
    </row>
    <row r="377" spans="1:16" x14ac:dyDescent="0.25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9"/>
      <c r="N377" s="68"/>
      <c r="O377" s="68"/>
      <c r="P377" s="68"/>
    </row>
    <row r="378" spans="1:16" x14ac:dyDescent="0.25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9"/>
      <c r="N378" s="68"/>
      <c r="O378" s="68"/>
      <c r="P378" s="68"/>
    </row>
    <row r="379" spans="1:16" x14ac:dyDescent="0.25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9"/>
      <c r="N379" s="68"/>
      <c r="O379" s="68"/>
      <c r="P379" s="68"/>
    </row>
    <row r="380" spans="1:16" x14ac:dyDescent="0.25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9"/>
      <c r="N380" s="68"/>
      <c r="O380" s="68"/>
      <c r="P380" s="68"/>
    </row>
    <row r="381" spans="1:16" x14ac:dyDescent="0.25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9"/>
      <c r="N381" s="68"/>
      <c r="O381" s="68"/>
      <c r="P381" s="68"/>
    </row>
    <row r="382" spans="1:16" x14ac:dyDescent="0.25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9"/>
      <c r="N382" s="68"/>
      <c r="O382" s="68"/>
      <c r="P382" s="68"/>
    </row>
    <row r="383" spans="1:16" x14ac:dyDescent="0.25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9"/>
      <c r="N383" s="68"/>
      <c r="O383" s="68"/>
      <c r="P383" s="68"/>
    </row>
    <row r="384" spans="1:16" x14ac:dyDescent="0.25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9"/>
      <c r="N384" s="68"/>
      <c r="O384" s="68"/>
      <c r="P384" s="68"/>
    </row>
    <row r="385" spans="1:16" x14ac:dyDescent="0.25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9"/>
      <c r="N385" s="68"/>
      <c r="O385" s="68"/>
      <c r="P385" s="68"/>
    </row>
    <row r="386" spans="1:16" x14ac:dyDescent="0.25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9"/>
      <c r="N386" s="68"/>
      <c r="O386" s="68"/>
      <c r="P386" s="68"/>
    </row>
    <row r="387" spans="1:16" x14ac:dyDescent="0.25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9"/>
      <c r="N387" s="68"/>
      <c r="O387" s="68"/>
      <c r="P387" s="68"/>
    </row>
    <row r="388" spans="1:16" x14ac:dyDescent="0.25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9"/>
      <c r="N388" s="68"/>
      <c r="O388" s="68"/>
      <c r="P388" s="68"/>
    </row>
    <row r="389" spans="1:16" x14ac:dyDescent="0.25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9"/>
      <c r="N389" s="68"/>
      <c r="O389" s="68"/>
      <c r="P389" s="68"/>
    </row>
    <row r="390" spans="1:16" x14ac:dyDescent="0.25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9"/>
      <c r="N390" s="68"/>
      <c r="O390" s="68"/>
      <c r="P390" s="68"/>
    </row>
    <row r="391" spans="1:16" x14ac:dyDescent="0.25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9"/>
      <c r="N391" s="68"/>
      <c r="O391" s="68"/>
      <c r="P391" s="68"/>
    </row>
    <row r="392" spans="1:16" x14ac:dyDescent="0.25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9"/>
      <c r="N392" s="68"/>
      <c r="O392" s="68"/>
      <c r="P392" s="68"/>
    </row>
    <row r="393" spans="1:16" x14ac:dyDescent="0.25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9"/>
      <c r="N393" s="68"/>
      <c r="O393" s="68"/>
      <c r="P393" s="68"/>
    </row>
    <row r="394" spans="1:16" x14ac:dyDescent="0.25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9"/>
      <c r="N394" s="68"/>
      <c r="O394" s="68"/>
      <c r="P394" s="68"/>
    </row>
    <row r="395" spans="1:16" x14ac:dyDescent="0.25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9"/>
      <c r="N395" s="68"/>
      <c r="O395" s="68"/>
      <c r="P395" s="68"/>
    </row>
    <row r="396" spans="1:16" x14ac:dyDescent="0.25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9"/>
      <c r="N396" s="68"/>
      <c r="O396" s="68"/>
      <c r="P396" s="68"/>
    </row>
    <row r="397" spans="1:16" x14ac:dyDescent="0.25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9"/>
      <c r="N397" s="68"/>
      <c r="O397" s="68"/>
      <c r="P397" s="68"/>
    </row>
    <row r="398" spans="1:16" x14ac:dyDescent="0.25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9"/>
      <c r="N398" s="68"/>
      <c r="O398" s="68"/>
      <c r="P398" s="68"/>
    </row>
    <row r="399" spans="1:16" x14ac:dyDescent="0.25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9"/>
      <c r="N399" s="68"/>
      <c r="O399" s="68"/>
      <c r="P399" s="68"/>
    </row>
    <row r="400" spans="1:16" x14ac:dyDescent="0.25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9"/>
      <c r="N400" s="68"/>
      <c r="O400" s="68"/>
      <c r="P400" s="68"/>
    </row>
    <row r="401" spans="1:16" x14ac:dyDescent="0.25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9"/>
      <c r="N401" s="68"/>
      <c r="O401" s="68"/>
      <c r="P401" s="68"/>
    </row>
    <row r="402" spans="1:16" x14ac:dyDescent="0.25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9"/>
      <c r="N402" s="68"/>
      <c r="O402" s="68"/>
      <c r="P402" s="68"/>
    </row>
    <row r="403" spans="1:16" x14ac:dyDescent="0.25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9"/>
      <c r="N403" s="68"/>
      <c r="O403" s="68"/>
      <c r="P403" s="68"/>
    </row>
    <row r="404" spans="1:16" x14ac:dyDescent="0.25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9"/>
      <c r="N404" s="68"/>
      <c r="O404" s="68"/>
      <c r="P404" s="68"/>
    </row>
    <row r="405" spans="1:16" x14ac:dyDescent="0.25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9"/>
      <c r="N405" s="68"/>
      <c r="O405" s="68"/>
      <c r="P405" s="68"/>
    </row>
    <row r="406" spans="1:16" x14ac:dyDescent="0.25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9"/>
      <c r="N406" s="68"/>
      <c r="O406" s="68"/>
      <c r="P406" s="68"/>
    </row>
    <row r="407" spans="1:16" x14ac:dyDescent="0.25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9"/>
      <c r="N407" s="68"/>
      <c r="O407" s="68"/>
      <c r="P407" s="68"/>
    </row>
    <row r="408" spans="1:16" x14ac:dyDescent="0.25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9"/>
      <c r="N408" s="68"/>
      <c r="O408" s="68"/>
      <c r="P408" s="68"/>
    </row>
    <row r="409" spans="1:16" x14ac:dyDescent="0.25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9"/>
      <c r="N409" s="68"/>
      <c r="O409" s="68"/>
      <c r="P409" s="68"/>
    </row>
    <row r="410" spans="1:16" x14ac:dyDescent="0.25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9"/>
      <c r="N410" s="68"/>
      <c r="O410" s="68"/>
      <c r="P410" s="68"/>
    </row>
    <row r="411" spans="1:16" x14ac:dyDescent="0.25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9"/>
      <c r="N411" s="68"/>
      <c r="O411" s="68"/>
      <c r="P411" s="68"/>
    </row>
    <row r="412" spans="1:16" x14ac:dyDescent="0.25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9"/>
      <c r="N412" s="68"/>
      <c r="O412" s="68"/>
      <c r="P412" s="68"/>
    </row>
    <row r="413" spans="1:16" x14ac:dyDescent="0.25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9"/>
      <c r="N413" s="68"/>
      <c r="O413" s="68"/>
      <c r="P413" s="68"/>
    </row>
    <row r="414" spans="1:16" x14ac:dyDescent="0.25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9"/>
      <c r="N414" s="68"/>
      <c r="O414" s="68"/>
      <c r="P414" s="68"/>
    </row>
    <row r="415" spans="1:16" x14ac:dyDescent="0.25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9"/>
      <c r="N415" s="68"/>
      <c r="O415" s="68"/>
      <c r="P415" s="68"/>
    </row>
    <row r="416" spans="1:16" x14ac:dyDescent="0.25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9"/>
      <c r="N416" s="68"/>
      <c r="O416" s="68"/>
      <c r="P416" s="68"/>
    </row>
    <row r="417" spans="1:16" x14ac:dyDescent="0.25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9"/>
      <c r="N417" s="68"/>
      <c r="O417" s="68"/>
      <c r="P417" s="68"/>
    </row>
    <row r="418" spans="1:16" x14ac:dyDescent="0.25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9"/>
      <c r="N418" s="68"/>
      <c r="O418" s="68"/>
      <c r="P418" s="68"/>
    </row>
    <row r="419" spans="1:16" x14ac:dyDescent="0.25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9"/>
      <c r="N419" s="68"/>
      <c r="O419" s="68"/>
      <c r="P419" s="68"/>
    </row>
    <row r="420" spans="1:16" x14ac:dyDescent="0.25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9"/>
      <c r="N420" s="68"/>
      <c r="O420" s="68"/>
      <c r="P420" s="68"/>
    </row>
    <row r="421" spans="1:16" x14ac:dyDescent="0.25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9"/>
      <c r="N421" s="68"/>
      <c r="O421" s="68"/>
      <c r="P421" s="68"/>
    </row>
    <row r="422" spans="1:16" x14ac:dyDescent="0.25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9"/>
      <c r="N422" s="68"/>
      <c r="O422" s="68"/>
      <c r="P422" s="68"/>
    </row>
    <row r="423" spans="1:16" x14ac:dyDescent="0.25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9"/>
      <c r="N423" s="68"/>
      <c r="O423" s="68"/>
      <c r="P423" s="68"/>
    </row>
    <row r="424" spans="1:16" x14ac:dyDescent="0.25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9"/>
      <c r="N424" s="68"/>
      <c r="O424" s="68"/>
      <c r="P424" s="68"/>
    </row>
    <row r="425" spans="1:16" x14ac:dyDescent="0.25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9"/>
      <c r="N425" s="68"/>
      <c r="O425" s="68"/>
      <c r="P425" s="68"/>
    </row>
    <row r="426" spans="1:16" x14ac:dyDescent="0.25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9"/>
      <c r="N426" s="68"/>
      <c r="O426" s="68"/>
      <c r="P426" s="68"/>
    </row>
    <row r="427" spans="1:16" x14ac:dyDescent="0.25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9"/>
      <c r="N427" s="68"/>
      <c r="O427" s="68"/>
      <c r="P427" s="68"/>
    </row>
    <row r="428" spans="1:16" x14ac:dyDescent="0.25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9"/>
      <c r="N428" s="68"/>
      <c r="O428" s="68"/>
      <c r="P428" s="68"/>
    </row>
    <row r="429" spans="1:16" x14ac:dyDescent="0.25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9"/>
      <c r="N429" s="68"/>
      <c r="O429" s="68"/>
      <c r="P429" s="68"/>
    </row>
    <row r="430" spans="1:16" x14ac:dyDescent="0.25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9"/>
      <c r="N430" s="68"/>
      <c r="O430" s="68"/>
      <c r="P430" s="68"/>
    </row>
    <row r="431" spans="1:16" x14ac:dyDescent="0.25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9"/>
      <c r="N431" s="68"/>
      <c r="O431" s="68"/>
      <c r="P431" s="68"/>
    </row>
    <row r="432" spans="1:16" x14ac:dyDescent="0.25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9"/>
      <c r="N432" s="68"/>
      <c r="O432" s="68"/>
      <c r="P432" s="68"/>
    </row>
    <row r="433" spans="1:16" x14ac:dyDescent="0.25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9"/>
      <c r="N433" s="68"/>
      <c r="O433" s="68"/>
      <c r="P433" s="68"/>
    </row>
    <row r="434" spans="1:16" x14ac:dyDescent="0.25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9"/>
      <c r="N434" s="68"/>
      <c r="O434" s="68"/>
      <c r="P434" s="68"/>
    </row>
    <row r="435" spans="1:16" x14ac:dyDescent="0.25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9"/>
      <c r="N435" s="68"/>
      <c r="O435" s="68"/>
      <c r="P435" s="68"/>
    </row>
    <row r="436" spans="1:16" x14ac:dyDescent="0.25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9"/>
      <c r="N436" s="68"/>
      <c r="O436" s="68"/>
      <c r="P436" s="68"/>
    </row>
    <row r="437" spans="1:16" x14ac:dyDescent="0.25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9"/>
      <c r="N437" s="68"/>
      <c r="O437" s="68"/>
      <c r="P437" s="68"/>
    </row>
    <row r="438" spans="1:16" x14ac:dyDescent="0.25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9"/>
      <c r="N438" s="68"/>
      <c r="O438" s="68"/>
      <c r="P438" s="68"/>
    </row>
    <row r="439" spans="1:16" x14ac:dyDescent="0.25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9"/>
      <c r="N439" s="68"/>
      <c r="O439" s="68"/>
      <c r="P439" s="68"/>
    </row>
    <row r="440" spans="1:16" x14ac:dyDescent="0.25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9"/>
      <c r="N440" s="68"/>
      <c r="O440" s="68"/>
      <c r="P440" s="68"/>
    </row>
    <row r="441" spans="1:16" x14ac:dyDescent="0.25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9"/>
      <c r="N441" s="68"/>
      <c r="O441" s="68"/>
      <c r="P441" s="68"/>
    </row>
    <row r="442" spans="1:16" x14ac:dyDescent="0.25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9"/>
      <c r="N442" s="68"/>
      <c r="O442" s="68"/>
      <c r="P442" s="68"/>
    </row>
    <row r="443" spans="1:16" x14ac:dyDescent="0.25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9"/>
      <c r="N443" s="68"/>
      <c r="O443" s="68"/>
      <c r="P443" s="68"/>
    </row>
    <row r="444" spans="1:16" x14ac:dyDescent="0.25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9"/>
      <c r="N444" s="68"/>
      <c r="O444" s="68"/>
      <c r="P444" s="68"/>
    </row>
    <row r="445" spans="1:16" x14ac:dyDescent="0.25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9"/>
      <c r="N445" s="68"/>
      <c r="O445" s="68"/>
      <c r="P445" s="68"/>
    </row>
    <row r="446" spans="1:16" x14ac:dyDescent="0.25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9"/>
      <c r="N446" s="68"/>
      <c r="O446" s="68"/>
      <c r="P446" s="68"/>
    </row>
    <row r="447" spans="1:16" x14ac:dyDescent="0.25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9"/>
      <c r="N447" s="68"/>
      <c r="O447" s="68"/>
      <c r="P447" s="68"/>
    </row>
    <row r="448" spans="1:16" x14ac:dyDescent="0.25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9"/>
      <c r="N448" s="68"/>
      <c r="O448" s="68"/>
      <c r="P448" s="68"/>
    </row>
    <row r="449" spans="1:16" x14ac:dyDescent="0.25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9"/>
      <c r="N449" s="68"/>
      <c r="O449" s="68"/>
      <c r="P449" s="68"/>
    </row>
    <row r="450" spans="1:16" x14ac:dyDescent="0.25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9"/>
      <c r="N450" s="68"/>
      <c r="O450" s="68"/>
      <c r="P450" s="68"/>
    </row>
    <row r="451" spans="1:16" x14ac:dyDescent="0.25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9"/>
      <c r="N451" s="68"/>
      <c r="O451" s="68"/>
      <c r="P451" s="68"/>
    </row>
    <row r="452" spans="1:16" x14ac:dyDescent="0.25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9"/>
      <c r="N452" s="68"/>
      <c r="O452" s="68"/>
      <c r="P452" s="68"/>
    </row>
    <row r="453" spans="1:16" x14ac:dyDescent="0.25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9"/>
      <c r="N453" s="68"/>
      <c r="O453" s="68"/>
      <c r="P453" s="68"/>
    </row>
    <row r="454" spans="1:16" x14ac:dyDescent="0.25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9"/>
      <c r="N454" s="68"/>
      <c r="O454" s="68"/>
      <c r="P454" s="68"/>
    </row>
    <row r="455" spans="1:16" x14ac:dyDescent="0.25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9"/>
      <c r="N455" s="68"/>
      <c r="O455" s="68"/>
      <c r="P455" s="68"/>
    </row>
    <row r="456" spans="1:16" x14ac:dyDescent="0.25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9"/>
      <c r="N456" s="68"/>
      <c r="O456" s="68"/>
      <c r="P456" s="68"/>
    </row>
    <row r="457" spans="1:16" x14ac:dyDescent="0.25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9"/>
      <c r="N457" s="68"/>
      <c r="O457" s="68"/>
      <c r="P457" s="68"/>
    </row>
    <row r="458" spans="1:16" x14ac:dyDescent="0.25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9"/>
      <c r="N458" s="68"/>
      <c r="O458" s="68"/>
      <c r="P458" s="68"/>
    </row>
    <row r="459" spans="1:16" x14ac:dyDescent="0.25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9"/>
      <c r="N459" s="68"/>
      <c r="O459" s="68"/>
      <c r="P459" s="68"/>
    </row>
    <row r="460" spans="1:16" x14ac:dyDescent="0.25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9"/>
      <c r="N460" s="68"/>
      <c r="O460" s="68"/>
      <c r="P460" s="68"/>
    </row>
    <row r="461" spans="1:16" x14ac:dyDescent="0.25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9"/>
      <c r="N461" s="68"/>
      <c r="O461" s="68"/>
      <c r="P461" s="68"/>
    </row>
    <row r="462" spans="1:16" x14ac:dyDescent="0.25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9"/>
      <c r="N462" s="68"/>
      <c r="O462" s="68"/>
      <c r="P462" s="68"/>
    </row>
    <row r="463" spans="1:16" x14ac:dyDescent="0.25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9"/>
      <c r="N463" s="68"/>
      <c r="O463" s="68"/>
      <c r="P463" s="68"/>
    </row>
    <row r="464" spans="1:16" x14ac:dyDescent="0.25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9"/>
      <c r="N464" s="68"/>
      <c r="O464" s="68"/>
      <c r="P464" s="68"/>
    </row>
    <row r="465" spans="1:16" x14ac:dyDescent="0.25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9"/>
      <c r="N465" s="68"/>
      <c r="O465" s="68"/>
      <c r="P465" s="68"/>
    </row>
    <row r="466" spans="1:16" x14ac:dyDescent="0.25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9"/>
      <c r="N466" s="68"/>
      <c r="O466" s="68"/>
      <c r="P466" s="68"/>
    </row>
    <row r="467" spans="1:16" x14ac:dyDescent="0.25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9"/>
      <c r="N467" s="68"/>
      <c r="O467" s="68"/>
      <c r="P467" s="68"/>
    </row>
    <row r="468" spans="1:16" x14ac:dyDescent="0.25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9"/>
      <c r="N468" s="68"/>
      <c r="O468" s="68"/>
      <c r="P468" s="68"/>
    </row>
    <row r="469" spans="1:16" x14ac:dyDescent="0.25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9"/>
      <c r="N469" s="68"/>
      <c r="O469" s="68"/>
      <c r="P469" s="68"/>
    </row>
    <row r="470" spans="1:16" x14ac:dyDescent="0.25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9"/>
      <c r="N470" s="68"/>
      <c r="O470" s="68"/>
      <c r="P470" s="68"/>
    </row>
    <row r="471" spans="1:16" x14ac:dyDescent="0.25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9"/>
      <c r="N471" s="68"/>
      <c r="O471" s="68"/>
      <c r="P471" s="68"/>
    </row>
    <row r="472" spans="1:16" x14ac:dyDescent="0.25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9"/>
      <c r="N472" s="68"/>
      <c r="O472" s="68"/>
      <c r="P472" s="68"/>
    </row>
    <row r="473" spans="1:16" x14ac:dyDescent="0.25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9"/>
      <c r="N473" s="68"/>
      <c r="O473" s="68"/>
      <c r="P473" s="68"/>
    </row>
    <row r="474" spans="1:16" x14ac:dyDescent="0.25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9"/>
      <c r="N474" s="68"/>
      <c r="O474" s="68"/>
      <c r="P474" s="68"/>
    </row>
    <row r="475" spans="1:16" x14ac:dyDescent="0.25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9"/>
      <c r="N475" s="68"/>
      <c r="O475" s="68"/>
      <c r="P475" s="68"/>
    </row>
    <row r="476" spans="1:16" x14ac:dyDescent="0.25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9"/>
      <c r="N476" s="68"/>
      <c r="O476" s="68"/>
      <c r="P476" s="68"/>
    </row>
    <row r="477" spans="1:16" x14ac:dyDescent="0.25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9"/>
      <c r="N477" s="68"/>
      <c r="O477" s="68"/>
      <c r="P477" s="68"/>
    </row>
    <row r="478" spans="1:16" x14ac:dyDescent="0.25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9"/>
      <c r="N478" s="68"/>
      <c r="O478" s="68"/>
      <c r="P478" s="68"/>
    </row>
    <row r="479" spans="1:16" x14ac:dyDescent="0.25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9"/>
      <c r="N479" s="68"/>
      <c r="O479" s="68"/>
      <c r="P479" s="68"/>
    </row>
    <row r="480" spans="1:16" x14ac:dyDescent="0.25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9"/>
      <c r="N480" s="68"/>
      <c r="O480" s="68"/>
      <c r="P480" s="68"/>
    </row>
    <row r="481" spans="1:16" x14ac:dyDescent="0.25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9"/>
      <c r="N481" s="68"/>
      <c r="O481" s="68"/>
      <c r="P481" s="68"/>
    </row>
  </sheetData>
  <mergeCells count="2">
    <mergeCell ref="B6:N6"/>
    <mergeCell ref="A3:H3"/>
  </mergeCells>
  <pageMargins left="0.25" right="0.25" top="0.34375" bottom="0.23958333333333301" header="0.51180555555555496" footer="0.51180555555555496"/>
  <pageSetup paperSize="9" firstPageNumber="0" orientation="landscape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zoomScaleNormal="100" workbookViewId="0">
      <selection activeCell="S25" sqref="S25"/>
    </sheetView>
  </sheetViews>
  <sheetFormatPr defaultRowHeight="15" x14ac:dyDescent="0.25"/>
  <cols>
    <col min="1" max="1" width="7.140625" customWidth="1"/>
    <col min="2" max="2" width="8.28515625"/>
    <col min="3" max="4" width="4.5703125"/>
    <col min="5" max="5" width="4.7109375"/>
    <col min="6" max="6" width="4.5703125"/>
    <col min="7" max="7" width="8.28515625"/>
    <col min="8" max="8" width="6.5703125" customWidth="1"/>
    <col min="9" max="9" width="4.7109375" customWidth="1"/>
    <col min="10" max="10" width="5.7109375" customWidth="1"/>
    <col min="11" max="11" width="4.42578125" customWidth="1"/>
    <col min="12" max="13" width="5" customWidth="1"/>
    <col min="14" max="14" width="5.140625" customWidth="1"/>
    <col min="15" max="15" width="6.28515625" customWidth="1"/>
    <col min="16" max="16" width="25.28515625" customWidth="1"/>
    <col min="17" max="1023" width="8.5703125"/>
  </cols>
  <sheetData>
    <row r="1" spans="1:16" ht="24" customHeight="1" x14ac:dyDescent="0.25">
      <c r="A1" s="1" t="s">
        <v>265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x14ac:dyDescent="0.25">
      <c r="A2" s="2" t="s">
        <v>405</v>
      </c>
      <c r="B2" s="3"/>
      <c r="C2" s="3"/>
      <c r="D2" s="3"/>
      <c r="E2" s="3"/>
    </row>
    <row r="3" spans="1:16" ht="15.75" x14ac:dyDescent="0.25">
      <c r="A3" s="2" t="s">
        <v>16</v>
      </c>
      <c r="B3" s="4" t="s">
        <v>18</v>
      </c>
      <c r="C3" s="4"/>
      <c r="D3" s="4"/>
      <c r="E3" s="4"/>
    </row>
    <row r="4" spans="1:16" ht="15.75" x14ac:dyDescent="0.25">
      <c r="A4" s="4" t="s">
        <v>15</v>
      </c>
      <c r="B4" s="5"/>
      <c r="C4" s="3"/>
      <c r="D4" s="3"/>
      <c r="E4" s="3"/>
    </row>
    <row r="5" spans="1:16" ht="18" x14ac:dyDescent="0.25">
      <c r="A5" s="4" t="s">
        <v>3</v>
      </c>
      <c r="B5" s="6"/>
      <c r="C5" s="3"/>
      <c r="D5" s="3"/>
      <c r="E5" s="3"/>
    </row>
    <row r="6" spans="1:16" ht="18" x14ac:dyDescent="0.25">
      <c r="A6" s="97"/>
      <c r="B6" s="103" t="s">
        <v>4</v>
      </c>
      <c r="C6" s="103"/>
      <c r="D6" s="103"/>
      <c r="E6" s="103"/>
      <c r="F6" s="103"/>
      <c r="G6" s="99"/>
      <c r="H6" s="99"/>
      <c r="I6" s="99"/>
      <c r="J6" s="99"/>
      <c r="K6" s="99"/>
      <c r="L6" s="99"/>
      <c r="M6" s="99"/>
      <c r="N6" s="99"/>
      <c r="O6" s="98"/>
      <c r="P6" s="98"/>
    </row>
    <row r="7" spans="1:16" ht="12.75" customHeight="1" x14ac:dyDescent="0.25">
      <c r="A7" s="8" t="s">
        <v>5</v>
      </c>
      <c r="B7" s="9" t="s">
        <v>6</v>
      </c>
      <c r="C7" s="9" t="s">
        <v>7</v>
      </c>
      <c r="D7" s="9" t="s">
        <v>8</v>
      </c>
      <c r="E7" s="9" t="s">
        <v>13</v>
      </c>
      <c r="F7" s="9" t="s">
        <v>14</v>
      </c>
      <c r="G7" s="9" t="s">
        <v>21</v>
      </c>
      <c r="H7" s="9" t="s">
        <v>22</v>
      </c>
      <c r="I7" s="9" t="s">
        <v>23</v>
      </c>
      <c r="J7" s="9" t="s">
        <v>24</v>
      </c>
      <c r="K7" s="9" t="s">
        <v>25</v>
      </c>
      <c r="L7" s="9" t="s">
        <v>26</v>
      </c>
      <c r="M7" s="9" t="s">
        <v>27</v>
      </c>
      <c r="N7" s="9" t="s">
        <v>28</v>
      </c>
      <c r="O7" s="10" t="s">
        <v>9</v>
      </c>
      <c r="P7" s="11" t="s">
        <v>10</v>
      </c>
    </row>
    <row r="8" spans="1:16" ht="14.1" customHeight="1" x14ac:dyDescent="0.25">
      <c r="A8" s="12">
        <v>1</v>
      </c>
      <c r="B8" t="s">
        <v>266</v>
      </c>
      <c r="C8">
        <v>6</v>
      </c>
      <c r="D8" s="14">
        <v>8</v>
      </c>
      <c r="E8" s="14">
        <v>1</v>
      </c>
      <c r="F8" s="14">
        <v>6</v>
      </c>
      <c r="G8" s="14">
        <v>22</v>
      </c>
      <c r="H8" s="14">
        <v>5</v>
      </c>
      <c r="I8" s="14">
        <v>10</v>
      </c>
      <c r="J8" s="14">
        <v>6</v>
      </c>
      <c r="K8" s="14">
        <v>5</v>
      </c>
      <c r="L8" s="15" t="s">
        <v>23</v>
      </c>
      <c r="M8" s="14">
        <v>8.5</v>
      </c>
      <c r="N8" s="14">
        <v>17</v>
      </c>
      <c r="O8" s="25">
        <f>SUBTOTAL(9,C8:N8)</f>
        <v>94.5</v>
      </c>
      <c r="P8" s="16" t="s">
        <v>267</v>
      </c>
    </row>
    <row r="9" spans="1:16" ht="14.1" customHeight="1" x14ac:dyDescent="0.25">
      <c r="A9" s="16">
        <v>2</v>
      </c>
      <c r="B9" s="15" t="s">
        <v>268</v>
      </c>
      <c r="C9" s="14">
        <v>7</v>
      </c>
      <c r="D9" s="14">
        <v>8</v>
      </c>
      <c r="E9" s="14">
        <v>0</v>
      </c>
      <c r="F9" s="14">
        <v>6</v>
      </c>
      <c r="G9" s="14">
        <v>18</v>
      </c>
      <c r="H9" s="14">
        <v>4</v>
      </c>
      <c r="I9" s="14">
        <v>6</v>
      </c>
      <c r="J9" s="14">
        <v>6</v>
      </c>
      <c r="K9" s="14">
        <v>4</v>
      </c>
      <c r="L9" s="14">
        <v>7</v>
      </c>
      <c r="M9" s="14">
        <v>5.5</v>
      </c>
      <c r="N9" s="14">
        <v>11</v>
      </c>
      <c r="O9" s="25">
        <f>SUBTOTAL(9,C9:N9)</f>
        <v>82.5</v>
      </c>
      <c r="P9" s="16" t="s">
        <v>269</v>
      </c>
    </row>
    <row r="10" spans="1:16" ht="14.1" customHeight="1" x14ac:dyDescent="0.25">
      <c r="A10" s="16">
        <v>3</v>
      </c>
      <c r="B10" s="15" t="s">
        <v>270</v>
      </c>
      <c r="C10" s="14">
        <v>8</v>
      </c>
      <c r="D10" s="14">
        <v>5</v>
      </c>
      <c r="E10" s="14">
        <v>1</v>
      </c>
      <c r="F10" s="14">
        <v>4</v>
      </c>
      <c r="G10" s="14">
        <v>19</v>
      </c>
      <c r="H10" s="14">
        <v>5</v>
      </c>
      <c r="I10" s="14">
        <v>6</v>
      </c>
      <c r="J10" s="14">
        <v>6</v>
      </c>
      <c r="K10" s="14">
        <v>4</v>
      </c>
      <c r="L10" s="14">
        <v>5</v>
      </c>
      <c r="M10" s="14">
        <v>2</v>
      </c>
      <c r="N10" s="14">
        <v>16</v>
      </c>
      <c r="O10" s="25">
        <f>SUBTOTAL(9,C10:N10)</f>
        <v>81</v>
      </c>
      <c r="P10" s="16" t="s">
        <v>271</v>
      </c>
    </row>
    <row r="11" spans="1:16" ht="14.1" customHeight="1" x14ac:dyDescent="0.25">
      <c r="A11" s="12">
        <v>4</v>
      </c>
      <c r="B11" s="15" t="s">
        <v>272</v>
      </c>
      <c r="C11" s="14">
        <v>9</v>
      </c>
      <c r="D11" s="14">
        <v>8</v>
      </c>
      <c r="E11" s="14">
        <v>0</v>
      </c>
      <c r="F11" s="14">
        <v>5</v>
      </c>
      <c r="G11" s="14">
        <v>13</v>
      </c>
      <c r="H11" s="14">
        <v>4</v>
      </c>
      <c r="I11" s="14">
        <v>6</v>
      </c>
      <c r="J11" s="14">
        <v>5</v>
      </c>
      <c r="K11" s="14">
        <v>3</v>
      </c>
      <c r="L11" s="14">
        <v>6</v>
      </c>
      <c r="M11" s="14">
        <v>7</v>
      </c>
      <c r="N11" s="14">
        <v>15</v>
      </c>
      <c r="O11" s="25">
        <f>SUBTOTAL(9,C11:N11)</f>
        <v>81</v>
      </c>
      <c r="P11" s="16" t="s">
        <v>273</v>
      </c>
    </row>
    <row r="12" spans="1:16" ht="14.1" customHeight="1" x14ac:dyDescent="0.25">
      <c r="A12" s="12">
        <v>5</v>
      </c>
      <c r="B12" s="15" t="s">
        <v>274</v>
      </c>
      <c r="C12" s="14">
        <v>5</v>
      </c>
      <c r="D12" s="14">
        <v>11</v>
      </c>
      <c r="E12" s="14">
        <v>0</v>
      </c>
      <c r="F12" s="14">
        <v>2</v>
      </c>
      <c r="G12" s="14">
        <v>18</v>
      </c>
      <c r="H12" s="14">
        <v>1</v>
      </c>
      <c r="I12" s="14">
        <v>4</v>
      </c>
      <c r="J12" s="14">
        <v>5</v>
      </c>
      <c r="K12" s="14">
        <v>5</v>
      </c>
      <c r="L12" s="14">
        <v>3</v>
      </c>
      <c r="M12" s="14">
        <v>7</v>
      </c>
      <c r="N12" s="14">
        <v>17</v>
      </c>
      <c r="O12" s="25">
        <v>78</v>
      </c>
      <c r="P12" s="26" t="s">
        <v>275</v>
      </c>
    </row>
    <row r="13" spans="1:16" ht="14.1" customHeight="1" x14ac:dyDescent="0.25">
      <c r="A13" s="12">
        <v>6</v>
      </c>
      <c r="B13" s="19" t="s">
        <v>276</v>
      </c>
      <c r="C13" s="14">
        <v>8</v>
      </c>
      <c r="D13" s="14">
        <v>9</v>
      </c>
      <c r="E13" s="14">
        <v>1</v>
      </c>
      <c r="F13" s="14">
        <v>6</v>
      </c>
      <c r="G13" s="14">
        <v>15</v>
      </c>
      <c r="H13" s="14">
        <v>4</v>
      </c>
      <c r="I13" s="14">
        <v>6</v>
      </c>
      <c r="J13" s="14">
        <v>4</v>
      </c>
      <c r="K13" s="14">
        <v>4</v>
      </c>
      <c r="L13" s="14">
        <v>4</v>
      </c>
      <c r="M13" s="14">
        <v>6</v>
      </c>
      <c r="N13" s="14">
        <v>11</v>
      </c>
      <c r="O13" s="25">
        <f>SUBTOTAL(9,C13:N13)</f>
        <v>78</v>
      </c>
      <c r="P13" s="16" t="s">
        <v>277</v>
      </c>
    </row>
    <row r="14" spans="1:16" ht="14.1" customHeight="1" x14ac:dyDescent="0.25">
      <c r="A14" s="16">
        <v>7</v>
      </c>
      <c r="B14" s="15" t="s">
        <v>278</v>
      </c>
      <c r="C14" s="14">
        <v>5</v>
      </c>
      <c r="D14" s="14">
        <v>10</v>
      </c>
      <c r="E14" s="14">
        <v>0</v>
      </c>
      <c r="F14" s="14">
        <v>2</v>
      </c>
      <c r="G14" s="14">
        <v>14</v>
      </c>
      <c r="H14" s="14">
        <v>3</v>
      </c>
      <c r="I14" s="14">
        <v>6</v>
      </c>
      <c r="J14" s="14">
        <v>5</v>
      </c>
      <c r="K14" s="14">
        <v>4</v>
      </c>
      <c r="L14" s="14">
        <v>6</v>
      </c>
      <c r="M14" s="14">
        <v>3</v>
      </c>
      <c r="N14" s="14">
        <v>16</v>
      </c>
      <c r="O14" s="25">
        <v>74</v>
      </c>
      <c r="P14" s="16" t="s">
        <v>279</v>
      </c>
    </row>
    <row r="15" spans="1:16" ht="14.1" customHeight="1" x14ac:dyDescent="0.25">
      <c r="A15" s="12">
        <v>8</v>
      </c>
      <c r="B15" s="19" t="s">
        <v>280</v>
      </c>
      <c r="C15" s="14">
        <v>6</v>
      </c>
      <c r="D15" s="14">
        <v>10</v>
      </c>
      <c r="E15" s="14">
        <v>0</v>
      </c>
      <c r="F15" s="14">
        <v>6</v>
      </c>
      <c r="G15" s="14">
        <v>17</v>
      </c>
      <c r="H15" s="14">
        <v>5</v>
      </c>
      <c r="I15" s="14">
        <v>8</v>
      </c>
      <c r="J15" s="14">
        <v>3</v>
      </c>
      <c r="K15" s="14">
        <v>2</v>
      </c>
      <c r="L15" s="14">
        <v>3</v>
      </c>
      <c r="M15" s="14">
        <v>5</v>
      </c>
      <c r="N15" s="14">
        <v>8</v>
      </c>
      <c r="O15" s="25">
        <f>SUBTOTAL(9,C15:N15)</f>
        <v>73</v>
      </c>
      <c r="P15" s="16" t="s">
        <v>281</v>
      </c>
    </row>
    <row r="16" spans="1:16" ht="14.1" customHeight="1" x14ac:dyDescent="0.25">
      <c r="A16" s="12">
        <v>9</v>
      </c>
      <c r="B16" s="15" t="s">
        <v>282</v>
      </c>
      <c r="C16" s="14">
        <v>7</v>
      </c>
      <c r="D16" s="14">
        <v>10</v>
      </c>
      <c r="E16" s="14">
        <v>0</v>
      </c>
      <c r="F16" s="14">
        <v>8</v>
      </c>
      <c r="G16" s="14">
        <v>4</v>
      </c>
      <c r="H16" s="14">
        <v>3</v>
      </c>
      <c r="I16" s="14">
        <v>6</v>
      </c>
      <c r="J16" s="14">
        <v>5</v>
      </c>
      <c r="K16" s="14">
        <v>4</v>
      </c>
      <c r="L16" s="14">
        <v>6</v>
      </c>
      <c r="M16" s="14">
        <v>6</v>
      </c>
      <c r="N16" s="14">
        <v>13</v>
      </c>
      <c r="O16" s="25">
        <f>SUBTOTAL(9,C16:N16)</f>
        <v>72</v>
      </c>
      <c r="P16" s="16" t="s">
        <v>283</v>
      </c>
    </row>
    <row r="17" spans="1:16" ht="14.1" customHeight="1" x14ac:dyDescent="0.25">
      <c r="A17" s="16">
        <v>10</v>
      </c>
      <c r="B17" s="15" t="s">
        <v>284</v>
      </c>
      <c r="C17" s="14">
        <v>4</v>
      </c>
      <c r="D17" s="14">
        <v>9</v>
      </c>
      <c r="E17" s="14">
        <v>1</v>
      </c>
      <c r="F17" s="14">
        <v>4</v>
      </c>
      <c r="G17" s="14">
        <v>12</v>
      </c>
      <c r="H17" s="14">
        <v>3</v>
      </c>
      <c r="I17" s="14">
        <v>5</v>
      </c>
      <c r="J17" s="14">
        <v>6</v>
      </c>
      <c r="K17" s="14">
        <v>2</v>
      </c>
      <c r="L17" s="14">
        <v>5</v>
      </c>
      <c r="M17" s="14">
        <v>3</v>
      </c>
      <c r="N17" s="14">
        <v>16</v>
      </c>
      <c r="O17" s="25">
        <f>SUBTOTAL(9,C17:N17)</f>
        <v>70</v>
      </c>
      <c r="P17" s="16" t="s">
        <v>285</v>
      </c>
    </row>
    <row r="18" spans="1:16" ht="14.1" customHeight="1" x14ac:dyDescent="0.25">
      <c r="A18" s="12">
        <v>11</v>
      </c>
      <c r="B18" s="15" t="s">
        <v>286</v>
      </c>
      <c r="C18" s="14">
        <v>7</v>
      </c>
      <c r="D18" s="14">
        <v>10</v>
      </c>
      <c r="E18" s="14">
        <v>0</v>
      </c>
      <c r="F18" s="14">
        <v>2</v>
      </c>
      <c r="G18" s="14">
        <v>14</v>
      </c>
      <c r="H18" s="14">
        <v>4</v>
      </c>
      <c r="I18" s="14">
        <v>5</v>
      </c>
      <c r="J18" s="14">
        <v>3</v>
      </c>
      <c r="K18" s="14">
        <v>2</v>
      </c>
      <c r="L18" s="14">
        <v>6</v>
      </c>
      <c r="M18" s="14">
        <v>1</v>
      </c>
      <c r="N18" s="14">
        <v>14</v>
      </c>
      <c r="O18" s="25">
        <v>68</v>
      </c>
      <c r="P18" s="16" t="s">
        <v>287</v>
      </c>
    </row>
    <row r="19" spans="1:16" ht="14.1" customHeight="1" x14ac:dyDescent="0.25">
      <c r="A19" s="12">
        <v>12</v>
      </c>
      <c r="B19" s="15" t="s">
        <v>288</v>
      </c>
      <c r="C19" s="14">
        <v>7</v>
      </c>
      <c r="D19" s="14">
        <v>4</v>
      </c>
      <c r="E19" s="14">
        <v>0</v>
      </c>
      <c r="F19" s="14">
        <v>6</v>
      </c>
      <c r="G19" s="14">
        <v>8</v>
      </c>
      <c r="H19" s="14">
        <v>4</v>
      </c>
      <c r="I19" s="14">
        <v>6</v>
      </c>
      <c r="J19" s="14">
        <v>5</v>
      </c>
      <c r="K19" s="14">
        <v>6</v>
      </c>
      <c r="L19" s="14">
        <v>6</v>
      </c>
      <c r="M19" s="14">
        <v>3</v>
      </c>
      <c r="N19" s="14">
        <v>13</v>
      </c>
      <c r="O19" s="25">
        <f t="shared" ref="O19:O27" si="0">SUBTOTAL(9,C19:N19)</f>
        <v>68</v>
      </c>
      <c r="P19" s="16" t="s">
        <v>289</v>
      </c>
    </row>
    <row r="20" spans="1:16" ht="14.1" customHeight="1" x14ac:dyDescent="0.25">
      <c r="A20" s="16">
        <v>13</v>
      </c>
      <c r="B20" s="15" t="s">
        <v>290</v>
      </c>
      <c r="C20" s="14">
        <v>6</v>
      </c>
      <c r="D20" s="14">
        <v>8</v>
      </c>
      <c r="E20" s="14">
        <v>0</v>
      </c>
      <c r="F20" s="14">
        <v>3</v>
      </c>
      <c r="G20" s="14">
        <v>16</v>
      </c>
      <c r="H20" s="14">
        <v>4</v>
      </c>
      <c r="I20" s="14">
        <v>3</v>
      </c>
      <c r="J20" s="14">
        <v>5</v>
      </c>
      <c r="K20" s="14">
        <v>3</v>
      </c>
      <c r="L20" s="14">
        <v>1</v>
      </c>
      <c r="M20" s="14">
        <v>4</v>
      </c>
      <c r="N20" s="14">
        <v>14</v>
      </c>
      <c r="O20" s="25">
        <f t="shared" si="0"/>
        <v>67</v>
      </c>
      <c r="P20" s="16" t="s">
        <v>291</v>
      </c>
    </row>
    <row r="21" spans="1:16" ht="14.1" customHeight="1" x14ac:dyDescent="0.25">
      <c r="A21" s="16">
        <v>14</v>
      </c>
      <c r="B21" s="13" t="s">
        <v>292</v>
      </c>
      <c r="C21" s="14">
        <v>8</v>
      </c>
      <c r="D21" s="14">
        <v>4</v>
      </c>
      <c r="E21" s="14">
        <v>0</v>
      </c>
      <c r="F21" s="14">
        <v>6</v>
      </c>
      <c r="G21" s="14">
        <v>8</v>
      </c>
      <c r="H21" s="14">
        <v>2</v>
      </c>
      <c r="I21" s="14">
        <v>6</v>
      </c>
      <c r="J21" s="14">
        <v>5</v>
      </c>
      <c r="K21" s="14">
        <v>2</v>
      </c>
      <c r="L21" s="14">
        <v>0</v>
      </c>
      <c r="M21" s="14">
        <v>8</v>
      </c>
      <c r="N21" s="14">
        <v>17</v>
      </c>
      <c r="O21" s="25">
        <f t="shared" si="0"/>
        <v>66</v>
      </c>
      <c r="P21" s="16" t="s">
        <v>293</v>
      </c>
    </row>
    <row r="22" spans="1:16" ht="14.1" customHeight="1" x14ac:dyDescent="0.25">
      <c r="A22" s="16">
        <v>15</v>
      </c>
      <c r="B22" s="15" t="s">
        <v>294</v>
      </c>
      <c r="C22" s="14">
        <v>3</v>
      </c>
      <c r="D22" s="14">
        <v>10</v>
      </c>
      <c r="E22" s="14">
        <v>0</v>
      </c>
      <c r="F22" s="14">
        <v>0</v>
      </c>
      <c r="G22" s="14">
        <v>1</v>
      </c>
      <c r="H22" s="14">
        <v>6</v>
      </c>
      <c r="I22" s="14">
        <v>5</v>
      </c>
      <c r="J22" s="14">
        <v>6</v>
      </c>
      <c r="K22" s="14">
        <v>2</v>
      </c>
      <c r="L22" s="14">
        <v>3</v>
      </c>
      <c r="M22" s="14">
        <v>8</v>
      </c>
      <c r="N22" s="14">
        <v>18</v>
      </c>
      <c r="O22" s="25">
        <f t="shared" si="0"/>
        <v>62</v>
      </c>
      <c r="P22" s="16" t="s">
        <v>295</v>
      </c>
    </row>
    <row r="23" spans="1:16" ht="14.1" customHeight="1" x14ac:dyDescent="0.25">
      <c r="A23" s="12">
        <v>16</v>
      </c>
      <c r="B23" s="15" t="s">
        <v>296</v>
      </c>
      <c r="C23" s="14">
        <v>9</v>
      </c>
      <c r="D23" s="14">
        <v>3</v>
      </c>
      <c r="E23" s="14">
        <v>0</v>
      </c>
      <c r="F23" s="14">
        <v>1</v>
      </c>
      <c r="G23" s="14">
        <v>16</v>
      </c>
      <c r="H23" s="14">
        <v>4</v>
      </c>
      <c r="I23" s="14">
        <v>7</v>
      </c>
      <c r="J23" s="14">
        <v>2</v>
      </c>
      <c r="K23" s="14">
        <v>3</v>
      </c>
      <c r="L23" s="14">
        <v>1</v>
      </c>
      <c r="M23" s="14">
        <v>3</v>
      </c>
      <c r="N23" s="14">
        <v>13</v>
      </c>
      <c r="O23" s="25">
        <f t="shared" si="0"/>
        <v>62</v>
      </c>
      <c r="P23" s="16" t="s">
        <v>297</v>
      </c>
    </row>
    <row r="24" spans="1:16" ht="14.1" customHeight="1" x14ac:dyDescent="0.25">
      <c r="A24" s="12">
        <v>17</v>
      </c>
      <c r="B24" s="15" t="s">
        <v>298</v>
      </c>
      <c r="C24" s="14">
        <v>7</v>
      </c>
      <c r="D24" s="14">
        <v>5</v>
      </c>
      <c r="E24" s="14">
        <v>0</v>
      </c>
      <c r="F24" s="14">
        <v>3</v>
      </c>
      <c r="G24" s="14">
        <v>17</v>
      </c>
      <c r="H24" s="14">
        <v>2</v>
      </c>
      <c r="I24" s="14">
        <v>3</v>
      </c>
      <c r="J24" s="14">
        <v>5</v>
      </c>
      <c r="K24" s="14">
        <v>1</v>
      </c>
      <c r="L24" s="14">
        <v>5</v>
      </c>
      <c r="M24" s="14">
        <v>3</v>
      </c>
      <c r="N24" s="14">
        <v>11</v>
      </c>
      <c r="O24" s="25">
        <f t="shared" si="0"/>
        <v>62</v>
      </c>
      <c r="P24" s="16" t="s">
        <v>299</v>
      </c>
    </row>
    <row r="25" spans="1:16" ht="14.1" customHeight="1" x14ac:dyDescent="0.25">
      <c r="A25" s="12">
        <v>18</v>
      </c>
      <c r="B25" s="15" t="s">
        <v>300</v>
      </c>
      <c r="C25" s="14">
        <v>8</v>
      </c>
      <c r="D25" s="14">
        <v>10</v>
      </c>
      <c r="E25" s="14">
        <v>0</v>
      </c>
      <c r="F25" s="14">
        <v>1</v>
      </c>
      <c r="G25" s="14">
        <v>15</v>
      </c>
      <c r="H25" s="14">
        <v>3</v>
      </c>
      <c r="I25" s="14">
        <v>5</v>
      </c>
      <c r="J25" s="14">
        <v>5</v>
      </c>
      <c r="K25" s="14">
        <v>1</v>
      </c>
      <c r="L25" s="14">
        <v>1</v>
      </c>
      <c r="M25" s="14">
        <v>2</v>
      </c>
      <c r="N25" s="14">
        <v>11</v>
      </c>
      <c r="O25" s="25">
        <f t="shared" si="0"/>
        <v>62</v>
      </c>
      <c r="P25" s="16" t="s">
        <v>301</v>
      </c>
    </row>
    <row r="26" spans="1:16" ht="14.1" customHeight="1" x14ac:dyDescent="0.25">
      <c r="A26" s="12">
        <v>19</v>
      </c>
      <c r="B26" s="15" t="s">
        <v>302</v>
      </c>
      <c r="C26" s="14">
        <v>6</v>
      </c>
      <c r="D26" s="14">
        <v>7</v>
      </c>
      <c r="E26" s="14">
        <v>0</v>
      </c>
      <c r="F26" s="14">
        <v>3</v>
      </c>
      <c r="G26" s="14">
        <v>14</v>
      </c>
      <c r="H26" s="14">
        <v>3</v>
      </c>
      <c r="I26" s="14">
        <v>5</v>
      </c>
      <c r="J26" s="14">
        <v>6</v>
      </c>
      <c r="K26" s="14">
        <v>0</v>
      </c>
      <c r="L26" s="14">
        <v>6</v>
      </c>
      <c r="M26" s="14">
        <v>1</v>
      </c>
      <c r="N26" s="14">
        <v>9</v>
      </c>
      <c r="O26" s="25">
        <f t="shared" si="0"/>
        <v>60</v>
      </c>
      <c r="P26" s="16" t="s">
        <v>303</v>
      </c>
    </row>
    <row r="27" spans="1:16" ht="14.1" customHeight="1" x14ac:dyDescent="0.25">
      <c r="A27" s="12">
        <v>20</v>
      </c>
      <c r="B27" s="15" t="s">
        <v>304</v>
      </c>
      <c r="C27" s="14">
        <v>8</v>
      </c>
      <c r="D27" s="14">
        <v>6</v>
      </c>
      <c r="E27" s="14">
        <v>0</v>
      </c>
      <c r="F27" s="14">
        <v>2</v>
      </c>
      <c r="G27" s="14">
        <v>12</v>
      </c>
      <c r="H27" s="14">
        <v>5</v>
      </c>
      <c r="I27" s="14">
        <v>4</v>
      </c>
      <c r="J27" s="14">
        <v>2</v>
      </c>
      <c r="K27" s="14">
        <v>2</v>
      </c>
      <c r="L27" s="14">
        <v>3</v>
      </c>
      <c r="M27" s="14">
        <v>1.5</v>
      </c>
      <c r="N27" s="14">
        <v>11</v>
      </c>
      <c r="O27" s="25">
        <f t="shared" si="0"/>
        <v>56.5</v>
      </c>
      <c r="P27" s="16" t="s">
        <v>305</v>
      </c>
    </row>
    <row r="28" spans="1:16" ht="14.1" customHeight="1" x14ac:dyDescent="0.25">
      <c r="A28" s="12">
        <v>21</v>
      </c>
      <c r="B28" s="15" t="s">
        <v>306</v>
      </c>
      <c r="C28" s="14">
        <v>6</v>
      </c>
      <c r="D28" s="14">
        <v>5</v>
      </c>
      <c r="E28" s="14">
        <v>0</v>
      </c>
      <c r="F28" s="14">
        <v>2</v>
      </c>
      <c r="G28" s="14">
        <v>12</v>
      </c>
      <c r="H28" s="14">
        <v>3</v>
      </c>
      <c r="I28" s="14">
        <v>3</v>
      </c>
      <c r="J28" s="14">
        <v>4</v>
      </c>
      <c r="K28" s="14">
        <v>1</v>
      </c>
      <c r="L28" s="14">
        <v>7</v>
      </c>
      <c r="M28" s="14">
        <v>4</v>
      </c>
      <c r="N28" s="14">
        <v>6</v>
      </c>
      <c r="O28" s="25">
        <v>53</v>
      </c>
      <c r="P28" s="16" t="s">
        <v>307</v>
      </c>
    </row>
    <row r="29" spans="1:16" ht="14.1" customHeight="1" x14ac:dyDescent="0.25">
      <c r="A29" s="16">
        <v>22</v>
      </c>
      <c r="B29" s="15" t="s">
        <v>308</v>
      </c>
      <c r="C29" s="14">
        <v>8</v>
      </c>
      <c r="D29" s="14">
        <v>8</v>
      </c>
      <c r="E29" s="14">
        <v>0</v>
      </c>
      <c r="F29" s="14">
        <v>2</v>
      </c>
      <c r="G29" s="14">
        <v>8</v>
      </c>
      <c r="H29" s="14">
        <v>1</v>
      </c>
      <c r="I29" s="14">
        <v>5</v>
      </c>
      <c r="J29" s="14">
        <v>4</v>
      </c>
      <c r="K29" s="14">
        <v>0</v>
      </c>
      <c r="L29" s="14">
        <v>2</v>
      </c>
      <c r="M29" s="14">
        <v>0</v>
      </c>
      <c r="N29" s="14">
        <v>14</v>
      </c>
      <c r="O29" s="25">
        <f>SUBTOTAL(9,C29:N29)</f>
        <v>52</v>
      </c>
      <c r="P29" s="16" t="s">
        <v>309</v>
      </c>
    </row>
    <row r="30" spans="1:16" ht="14.1" customHeight="1" x14ac:dyDescent="0.25">
      <c r="A30" s="16">
        <v>23</v>
      </c>
      <c r="B30" s="15" t="s">
        <v>310</v>
      </c>
      <c r="C30" s="14">
        <v>6</v>
      </c>
      <c r="D30" s="14">
        <v>6</v>
      </c>
      <c r="E30" s="14">
        <v>1</v>
      </c>
      <c r="F30" s="14">
        <v>2</v>
      </c>
      <c r="G30" s="14">
        <v>12</v>
      </c>
      <c r="H30" s="14">
        <v>5</v>
      </c>
      <c r="I30" s="14">
        <v>5</v>
      </c>
      <c r="J30" s="14">
        <v>2</v>
      </c>
      <c r="K30" s="14">
        <v>1</v>
      </c>
      <c r="L30" s="14">
        <v>5</v>
      </c>
      <c r="M30" s="14">
        <v>4</v>
      </c>
      <c r="N30" s="14">
        <v>3</v>
      </c>
      <c r="O30" s="25">
        <f>SUBTOTAL(9,C30:N30)</f>
        <v>52</v>
      </c>
      <c r="P30" s="16" t="s">
        <v>311</v>
      </c>
    </row>
    <row r="31" spans="1:16" ht="14.1" customHeight="1" x14ac:dyDescent="0.25">
      <c r="A31" s="12">
        <v>24</v>
      </c>
      <c r="B31" s="15" t="s">
        <v>312</v>
      </c>
      <c r="C31" s="14">
        <v>9</v>
      </c>
      <c r="D31" s="14">
        <v>5</v>
      </c>
      <c r="E31" s="14">
        <v>0</v>
      </c>
      <c r="F31" s="14">
        <v>8</v>
      </c>
      <c r="G31" s="14">
        <v>1</v>
      </c>
      <c r="H31" s="14">
        <v>4</v>
      </c>
      <c r="I31" s="14">
        <v>4</v>
      </c>
      <c r="J31" s="14">
        <v>4</v>
      </c>
      <c r="K31" s="14">
        <v>2</v>
      </c>
      <c r="L31" s="14">
        <v>6</v>
      </c>
      <c r="M31" s="14">
        <v>2</v>
      </c>
      <c r="N31" s="14">
        <v>6</v>
      </c>
      <c r="O31" s="25">
        <f>SUBTOTAL(9,C31:N31)</f>
        <v>51</v>
      </c>
      <c r="P31" s="16" t="s">
        <v>313</v>
      </c>
    </row>
    <row r="32" spans="1:16" ht="14.1" customHeight="1" x14ac:dyDescent="0.25">
      <c r="A32" s="12">
        <v>25</v>
      </c>
      <c r="B32" s="15" t="s">
        <v>314</v>
      </c>
      <c r="C32" s="14">
        <v>8</v>
      </c>
      <c r="D32" s="14">
        <v>0</v>
      </c>
      <c r="E32" s="14">
        <v>0</v>
      </c>
      <c r="F32" s="14">
        <v>2</v>
      </c>
      <c r="G32" s="14">
        <v>11</v>
      </c>
      <c r="H32" s="14">
        <v>4</v>
      </c>
      <c r="I32" s="14">
        <v>5</v>
      </c>
      <c r="J32" s="14">
        <v>4</v>
      </c>
      <c r="K32" s="14">
        <v>0</v>
      </c>
      <c r="L32" s="14">
        <v>2</v>
      </c>
      <c r="M32" s="14">
        <v>4</v>
      </c>
      <c r="N32" s="14">
        <v>8</v>
      </c>
      <c r="O32" s="25">
        <f>SUBTOTAL(9,C32:N32)</f>
        <v>48</v>
      </c>
      <c r="P32" s="16" t="s">
        <v>315</v>
      </c>
    </row>
    <row r="33" spans="1:16" ht="14.1" customHeight="1" x14ac:dyDescent="0.25">
      <c r="A33" s="12">
        <v>26</v>
      </c>
      <c r="B33" s="15" t="s">
        <v>316</v>
      </c>
      <c r="C33" s="14">
        <v>9</v>
      </c>
      <c r="D33" s="14">
        <v>3</v>
      </c>
      <c r="E33" s="14">
        <v>0</v>
      </c>
      <c r="F33" s="14">
        <v>3</v>
      </c>
      <c r="G33" s="14">
        <v>8</v>
      </c>
      <c r="H33" s="14">
        <v>3</v>
      </c>
      <c r="I33" s="14">
        <v>4</v>
      </c>
      <c r="J33" s="14">
        <v>0</v>
      </c>
      <c r="K33" s="14">
        <v>2</v>
      </c>
      <c r="L33" s="14">
        <v>3</v>
      </c>
      <c r="M33" s="14">
        <v>6</v>
      </c>
      <c r="N33" s="14">
        <v>4</v>
      </c>
      <c r="O33" s="25">
        <f>SUBTOTAL(9,C33:N33)</f>
        <v>45</v>
      </c>
      <c r="P33" s="16" t="s">
        <v>317</v>
      </c>
    </row>
    <row r="34" spans="1:16" ht="14.1" customHeight="1" x14ac:dyDescent="0.25">
      <c r="A34" s="12">
        <v>27</v>
      </c>
      <c r="B34" s="15" t="s">
        <v>318</v>
      </c>
      <c r="C34" s="14">
        <v>7</v>
      </c>
      <c r="D34" s="14">
        <v>8</v>
      </c>
      <c r="E34" s="14">
        <v>0</v>
      </c>
      <c r="F34" s="14">
        <v>1</v>
      </c>
      <c r="G34" s="14">
        <v>5</v>
      </c>
      <c r="H34" s="14">
        <v>2</v>
      </c>
      <c r="I34" s="14">
        <v>3</v>
      </c>
      <c r="J34" s="14">
        <v>4</v>
      </c>
      <c r="K34" s="14">
        <v>0</v>
      </c>
      <c r="L34" s="14">
        <v>0</v>
      </c>
      <c r="M34" s="14">
        <v>0</v>
      </c>
      <c r="N34" s="14">
        <v>14</v>
      </c>
      <c r="O34" s="25">
        <v>44</v>
      </c>
      <c r="P34" s="16" t="s">
        <v>319</v>
      </c>
    </row>
    <row r="35" spans="1:16" ht="14.1" customHeight="1" x14ac:dyDescent="0.25">
      <c r="A35" s="12">
        <v>28</v>
      </c>
      <c r="B35" s="15" t="s">
        <v>320</v>
      </c>
      <c r="C35" s="14">
        <v>6</v>
      </c>
      <c r="D35" s="14">
        <v>0</v>
      </c>
      <c r="E35" s="14">
        <v>0</v>
      </c>
      <c r="F35" s="14">
        <v>2</v>
      </c>
      <c r="G35" s="14">
        <v>10</v>
      </c>
      <c r="H35" s="14">
        <v>2</v>
      </c>
      <c r="I35" s="14">
        <v>4</v>
      </c>
      <c r="J35" s="14">
        <v>2</v>
      </c>
      <c r="K35" s="14">
        <v>2</v>
      </c>
      <c r="L35" s="14">
        <v>1</v>
      </c>
      <c r="M35" s="14">
        <v>0</v>
      </c>
      <c r="N35" s="14">
        <v>14</v>
      </c>
      <c r="O35" s="25">
        <f>SUBTOTAL(9,C35:N35)</f>
        <v>43</v>
      </c>
      <c r="P35" s="16" t="s">
        <v>321</v>
      </c>
    </row>
    <row r="36" spans="1:16" ht="21" customHeight="1" x14ac:dyDescent="0.25">
      <c r="A36" s="12">
        <v>29</v>
      </c>
      <c r="B36" s="15" t="s">
        <v>322</v>
      </c>
      <c r="C36" s="14">
        <v>7</v>
      </c>
      <c r="D36" s="14">
        <v>4</v>
      </c>
      <c r="E36" s="14">
        <v>0</v>
      </c>
      <c r="F36" s="14">
        <v>3</v>
      </c>
      <c r="G36" s="14">
        <v>2</v>
      </c>
      <c r="H36" s="14">
        <v>4</v>
      </c>
      <c r="I36" s="14">
        <v>4</v>
      </c>
      <c r="J36" s="14">
        <v>5</v>
      </c>
      <c r="K36" s="14">
        <v>2</v>
      </c>
      <c r="L36" s="14">
        <v>4</v>
      </c>
      <c r="M36" s="14">
        <v>7</v>
      </c>
      <c r="N36" s="14">
        <v>0</v>
      </c>
      <c r="O36" s="25">
        <f>SUBTOTAL(9,C36:N36)</f>
        <v>42</v>
      </c>
      <c r="P36" s="16" t="s">
        <v>323</v>
      </c>
    </row>
    <row r="37" spans="1:16" ht="20.25" customHeight="1" x14ac:dyDescent="0.25">
      <c r="A37" s="12">
        <v>30</v>
      </c>
      <c r="B37" s="15" t="s">
        <v>324</v>
      </c>
      <c r="C37" s="14">
        <v>4</v>
      </c>
      <c r="D37" s="14">
        <v>3</v>
      </c>
      <c r="E37" s="14">
        <v>0</v>
      </c>
      <c r="F37" s="14">
        <v>1</v>
      </c>
      <c r="G37" s="14">
        <v>11</v>
      </c>
      <c r="H37" s="14">
        <v>3</v>
      </c>
      <c r="I37" s="14">
        <v>5</v>
      </c>
      <c r="J37" s="14">
        <v>1</v>
      </c>
      <c r="K37" s="14">
        <v>1</v>
      </c>
      <c r="L37" s="14">
        <v>4</v>
      </c>
      <c r="M37" s="14">
        <v>3</v>
      </c>
      <c r="N37" s="14">
        <v>0</v>
      </c>
      <c r="O37" s="25">
        <f>SUBTOTAL(9,C37:N37)</f>
        <v>36</v>
      </c>
      <c r="P37" s="16" t="s">
        <v>325</v>
      </c>
    </row>
    <row r="38" spans="1:16" ht="21" customHeight="1" x14ac:dyDescent="0.25">
      <c r="A38" s="12">
        <v>31</v>
      </c>
      <c r="B38" s="15" t="s">
        <v>326</v>
      </c>
      <c r="C38" s="14">
        <v>6</v>
      </c>
      <c r="D38" s="14">
        <v>1</v>
      </c>
      <c r="E38" s="14">
        <v>0</v>
      </c>
      <c r="F38" s="14">
        <v>0</v>
      </c>
      <c r="G38" s="14">
        <v>5</v>
      </c>
      <c r="H38" s="14">
        <v>4</v>
      </c>
      <c r="I38" s="14">
        <v>5</v>
      </c>
      <c r="J38" s="14">
        <v>2</v>
      </c>
      <c r="K38" s="14">
        <v>1</v>
      </c>
      <c r="L38" s="14">
        <v>5</v>
      </c>
      <c r="M38" s="14">
        <v>1</v>
      </c>
      <c r="N38" s="14">
        <v>5</v>
      </c>
      <c r="O38" s="25">
        <f>SUBTOTAL(9,C38:N38)</f>
        <v>35</v>
      </c>
      <c r="P38" s="16" t="s">
        <v>327</v>
      </c>
    </row>
    <row r="39" spans="1:16" ht="16.5" customHeight="1" x14ac:dyDescent="0.25">
      <c r="A39" s="12">
        <v>32</v>
      </c>
      <c r="B39" s="19" t="s">
        <v>328</v>
      </c>
      <c r="C39" s="14">
        <v>10</v>
      </c>
      <c r="D39" s="14">
        <v>1</v>
      </c>
      <c r="E39" s="14">
        <v>0</v>
      </c>
      <c r="F39" s="14">
        <v>0</v>
      </c>
      <c r="G39" s="14">
        <v>7</v>
      </c>
      <c r="H39" s="14">
        <v>3</v>
      </c>
      <c r="I39" s="14">
        <v>6</v>
      </c>
      <c r="J39" s="14">
        <v>3</v>
      </c>
      <c r="K39" s="14">
        <v>0</v>
      </c>
      <c r="L39" s="14">
        <v>1</v>
      </c>
      <c r="M39" s="14">
        <v>2</v>
      </c>
      <c r="N39" s="14">
        <v>0</v>
      </c>
      <c r="O39" s="25">
        <f>SUBTOTAL(9,C39:N39)</f>
        <v>33</v>
      </c>
      <c r="P39" s="16" t="s">
        <v>329</v>
      </c>
    </row>
    <row r="40" spans="1:16" ht="15" customHeight="1" x14ac:dyDescent="0.25">
      <c r="A40" s="23"/>
      <c r="B40" s="27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8"/>
      <c r="P40" s="23"/>
    </row>
    <row r="41" spans="1:16" ht="17.25" customHeight="1" x14ac:dyDescent="0.25">
      <c r="F41" s="24"/>
      <c r="G41" s="24"/>
      <c r="H41" s="24"/>
      <c r="I41" s="24"/>
      <c r="J41" s="24"/>
      <c r="K41" s="24"/>
      <c r="L41" s="24"/>
      <c r="M41" s="24"/>
      <c r="N41" s="24"/>
    </row>
    <row r="43" spans="1:16" ht="18.75" customHeight="1" x14ac:dyDescent="0.25">
      <c r="A43" s="7" t="s">
        <v>19</v>
      </c>
      <c r="C43" t="s">
        <v>330</v>
      </c>
    </row>
    <row r="45" spans="1:16" ht="18" x14ac:dyDescent="0.25">
      <c r="A45" s="7" t="s">
        <v>12</v>
      </c>
      <c r="B45" t="s">
        <v>331</v>
      </c>
    </row>
    <row r="46" spans="1:16" x14ac:dyDescent="0.25">
      <c r="B46" t="s">
        <v>332</v>
      </c>
    </row>
    <row r="47" spans="1:16" x14ac:dyDescent="0.25">
      <c r="B47" t="s">
        <v>333</v>
      </c>
    </row>
    <row r="48" spans="1:16" x14ac:dyDescent="0.25">
      <c r="B48" t="s">
        <v>334</v>
      </c>
    </row>
    <row r="49" spans="2:2" x14ac:dyDescent="0.25">
      <c r="B49" t="s">
        <v>335</v>
      </c>
    </row>
    <row r="50" spans="2:2" ht="18.75" customHeight="1" x14ac:dyDescent="0.25">
      <c r="B50" t="s">
        <v>336</v>
      </c>
    </row>
    <row r="51" spans="2:2" x14ac:dyDescent="0.25">
      <c r="B51" t="s">
        <v>337</v>
      </c>
    </row>
    <row r="53" spans="2:2" ht="21.75" customHeight="1" x14ac:dyDescent="0.25"/>
    <row r="54" spans="2:2" ht="13.5" customHeight="1" x14ac:dyDescent="0.25"/>
    <row r="55" spans="2:2" ht="19.5" customHeight="1" x14ac:dyDescent="0.25"/>
    <row r="59" spans="2:2" ht="18" customHeight="1" x14ac:dyDescent="0.25"/>
    <row r="65" ht="15" customHeight="1" x14ac:dyDescent="0.25"/>
  </sheetData>
  <mergeCells count="1">
    <mergeCell ref="B6:F6"/>
  </mergeCells>
  <pageMargins left="0.25" right="0.25" top="0.34375" bottom="0.23958333333333301" header="0.51180555555555496" footer="0.51180555555555496"/>
  <pageSetup paperSize="0" scale="0" firstPageNumber="0" orientation="portrait" usePrinterDefaults="0" horizontalDpi="0" verticalDpi="0" copies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A13" zoomScaleNormal="100" workbookViewId="0">
      <selection activeCell="L40" sqref="L40"/>
    </sheetView>
  </sheetViews>
  <sheetFormatPr defaultRowHeight="15" x14ac:dyDescent="0.25"/>
  <cols>
    <col min="1" max="1" width="6.140625"/>
    <col min="2" max="2" width="6.5703125" customWidth="1"/>
    <col min="3" max="4" width="4.5703125"/>
    <col min="5" max="5" width="5.28515625"/>
    <col min="6" max="6" width="4.42578125" customWidth="1"/>
    <col min="7" max="8" width="4.140625" customWidth="1"/>
    <col min="9" max="9" width="4.5703125" customWidth="1"/>
    <col min="10" max="10" width="5" customWidth="1"/>
    <col min="11" max="11" width="4.85546875" customWidth="1"/>
    <col min="12" max="14" width="4.42578125" customWidth="1"/>
    <col min="15" max="15" width="5.140625" customWidth="1"/>
    <col min="16" max="16" width="16.42578125" customWidth="1"/>
    <col min="17" max="1023" width="8.5703125"/>
  </cols>
  <sheetData>
    <row r="1" spans="1:16" ht="24" customHeight="1" x14ac:dyDescent="0.25">
      <c r="A1" s="70" t="s">
        <v>20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5.75" x14ac:dyDescent="0.25">
      <c r="A2" s="71" t="s">
        <v>405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6" ht="15.75" x14ac:dyDescent="0.25">
      <c r="A3" s="71" t="s">
        <v>16</v>
      </c>
      <c r="B3" s="73"/>
      <c r="C3" s="73"/>
      <c r="D3" s="73"/>
      <c r="E3" s="106" t="s">
        <v>17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15.75" x14ac:dyDescent="0.25">
      <c r="A4" s="73" t="s">
        <v>208</v>
      </c>
      <c r="B4" s="72"/>
      <c r="C4" s="72"/>
      <c r="D4" s="72"/>
      <c r="E4" s="107">
        <v>43429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1:16" ht="18" x14ac:dyDescent="0.25">
      <c r="A5" s="73" t="s">
        <v>209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6" spans="1:16" ht="18" x14ac:dyDescent="0.25">
      <c r="A6" s="74"/>
      <c r="B6" s="104" t="s">
        <v>4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16" ht="55.5" customHeight="1" x14ac:dyDescent="0.25">
      <c r="A7" s="75" t="s">
        <v>5</v>
      </c>
      <c r="B7" s="76" t="s">
        <v>6</v>
      </c>
      <c r="C7" s="76" t="s">
        <v>7</v>
      </c>
      <c r="D7" s="76" t="s">
        <v>8</v>
      </c>
      <c r="E7" s="76" t="s">
        <v>13</v>
      </c>
      <c r="F7" s="76" t="s">
        <v>14</v>
      </c>
      <c r="G7" s="76" t="s">
        <v>21</v>
      </c>
      <c r="H7" s="76" t="s">
        <v>22</v>
      </c>
      <c r="I7" s="76" t="s">
        <v>23</v>
      </c>
      <c r="J7" s="76" t="s">
        <v>24</v>
      </c>
      <c r="K7" s="76" t="s">
        <v>25</v>
      </c>
      <c r="L7" s="76" t="s">
        <v>26</v>
      </c>
      <c r="M7" s="76" t="s">
        <v>27</v>
      </c>
      <c r="N7" s="76" t="s">
        <v>28</v>
      </c>
      <c r="O7" s="77" t="s">
        <v>9</v>
      </c>
      <c r="P7" s="78" t="s">
        <v>10</v>
      </c>
    </row>
    <row r="8" spans="1:16" ht="14.1" customHeight="1" x14ac:dyDescent="0.25">
      <c r="A8" s="79">
        <v>1</v>
      </c>
      <c r="B8" s="38" t="s">
        <v>210</v>
      </c>
      <c r="C8" s="39">
        <v>8</v>
      </c>
      <c r="D8" s="39">
        <v>18</v>
      </c>
      <c r="E8" s="39">
        <v>3</v>
      </c>
      <c r="F8" s="39">
        <v>3</v>
      </c>
      <c r="G8" s="39">
        <v>0</v>
      </c>
      <c r="H8" s="39">
        <v>4</v>
      </c>
      <c r="I8" s="39">
        <v>8</v>
      </c>
      <c r="J8" s="39">
        <v>14</v>
      </c>
      <c r="K8" s="39">
        <v>16</v>
      </c>
      <c r="L8" s="39">
        <v>6</v>
      </c>
      <c r="M8" s="39">
        <v>13</v>
      </c>
      <c r="N8" s="39">
        <v>13</v>
      </c>
      <c r="O8" s="80">
        <v>106</v>
      </c>
      <c r="P8" s="39" t="s">
        <v>211</v>
      </c>
    </row>
    <row r="9" spans="1:16" ht="14.1" customHeight="1" x14ac:dyDescent="0.25">
      <c r="A9" s="81">
        <v>2</v>
      </c>
      <c r="B9" s="41" t="s">
        <v>212</v>
      </c>
      <c r="C9" s="39">
        <v>9</v>
      </c>
      <c r="D9" s="39">
        <v>16</v>
      </c>
      <c r="E9" s="39">
        <v>1</v>
      </c>
      <c r="F9" s="39">
        <v>2</v>
      </c>
      <c r="G9" s="39">
        <v>0</v>
      </c>
      <c r="H9" s="39">
        <v>2</v>
      </c>
      <c r="I9" s="39">
        <v>3</v>
      </c>
      <c r="J9" s="39">
        <v>14</v>
      </c>
      <c r="K9" s="39">
        <v>4</v>
      </c>
      <c r="L9" s="39">
        <v>7</v>
      </c>
      <c r="M9" s="39">
        <v>10</v>
      </c>
      <c r="N9" s="39">
        <v>16</v>
      </c>
      <c r="O9" s="80">
        <v>84</v>
      </c>
      <c r="P9" s="39" t="s">
        <v>213</v>
      </c>
    </row>
    <row r="10" spans="1:16" ht="14.1" customHeight="1" x14ac:dyDescent="0.25">
      <c r="A10" s="79">
        <v>3</v>
      </c>
      <c r="B10" s="41" t="s">
        <v>214</v>
      </c>
      <c r="C10" s="39">
        <v>4</v>
      </c>
      <c r="D10" s="39">
        <v>16</v>
      </c>
      <c r="E10" s="39">
        <v>1</v>
      </c>
      <c r="F10" s="39">
        <v>5</v>
      </c>
      <c r="G10" s="39">
        <v>5</v>
      </c>
      <c r="H10" s="39">
        <v>5</v>
      </c>
      <c r="I10" s="39">
        <v>8</v>
      </c>
      <c r="J10" s="39">
        <v>6</v>
      </c>
      <c r="K10" s="39">
        <v>6</v>
      </c>
      <c r="L10" s="39">
        <v>8</v>
      </c>
      <c r="M10" s="39">
        <v>6</v>
      </c>
      <c r="N10" s="39">
        <v>13</v>
      </c>
      <c r="O10" s="80">
        <v>83</v>
      </c>
      <c r="P10" s="39" t="s">
        <v>215</v>
      </c>
    </row>
    <row r="11" spans="1:16" ht="14.1" customHeight="1" x14ac:dyDescent="0.25">
      <c r="A11" s="79">
        <v>4</v>
      </c>
      <c r="B11" s="41" t="s">
        <v>216</v>
      </c>
      <c r="C11" s="39">
        <v>8</v>
      </c>
      <c r="D11" s="39">
        <v>6</v>
      </c>
      <c r="E11" s="39">
        <v>1</v>
      </c>
      <c r="F11" s="39">
        <v>5</v>
      </c>
      <c r="G11" s="39">
        <v>0</v>
      </c>
      <c r="H11" s="39">
        <v>5</v>
      </c>
      <c r="I11" s="39">
        <v>3</v>
      </c>
      <c r="J11" s="39">
        <v>14</v>
      </c>
      <c r="K11" s="39">
        <v>4</v>
      </c>
      <c r="L11" s="39">
        <v>8</v>
      </c>
      <c r="M11" s="39">
        <v>4</v>
      </c>
      <c r="N11" s="39">
        <v>19</v>
      </c>
      <c r="O11" s="80">
        <v>77</v>
      </c>
      <c r="P11" s="39" t="s">
        <v>217</v>
      </c>
    </row>
    <row r="12" spans="1:16" ht="14.1" customHeight="1" x14ac:dyDescent="0.25">
      <c r="A12" s="81">
        <v>5</v>
      </c>
      <c r="B12" s="38" t="s">
        <v>218</v>
      </c>
      <c r="C12" s="39">
        <v>7</v>
      </c>
      <c r="D12" s="39">
        <v>10</v>
      </c>
      <c r="E12" s="39">
        <v>2</v>
      </c>
      <c r="F12" s="39">
        <v>1</v>
      </c>
      <c r="G12" s="39">
        <v>5</v>
      </c>
      <c r="H12" s="39">
        <v>4</v>
      </c>
      <c r="I12" s="39">
        <v>4</v>
      </c>
      <c r="J12" s="39">
        <v>8</v>
      </c>
      <c r="K12" s="39">
        <v>12</v>
      </c>
      <c r="L12" s="39">
        <v>7</v>
      </c>
      <c r="M12" s="39">
        <v>3</v>
      </c>
      <c r="N12" s="39">
        <v>14</v>
      </c>
      <c r="O12" s="80">
        <v>77</v>
      </c>
      <c r="P12" s="39" t="s">
        <v>219</v>
      </c>
    </row>
    <row r="13" spans="1:16" ht="14.1" customHeight="1" x14ac:dyDescent="0.25">
      <c r="A13" s="79">
        <v>6</v>
      </c>
      <c r="B13" s="41" t="s">
        <v>220</v>
      </c>
      <c r="C13" s="39">
        <v>5</v>
      </c>
      <c r="D13" s="39">
        <v>12</v>
      </c>
      <c r="E13" s="39">
        <v>3</v>
      </c>
      <c r="F13" s="39">
        <v>4</v>
      </c>
      <c r="G13" s="39">
        <v>0</v>
      </c>
      <c r="H13" s="39">
        <v>0</v>
      </c>
      <c r="I13" s="39">
        <v>8</v>
      </c>
      <c r="J13" s="39">
        <v>12</v>
      </c>
      <c r="K13" s="39">
        <v>4</v>
      </c>
      <c r="L13" s="39">
        <v>6</v>
      </c>
      <c r="M13" s="39">
        <v>6</v>
      </c>
      <c r="N13" s="39">
        <v>14</v>
      </c>
      <c r="O13" s="80">
        <v>74</v>
      </c>
      <c r="P13" s="39" t="s">
        <v>221</v>
      </c>
    </row>
    <row r="14" spans="1:16" ht="14.1" customHeight="1" x14ac:dyDescent="0.25">
      <c r="A14" s="79">
        <v>7</v>
      </c>
      <c r="B14" s="41" t="s">
        <v>222</v>
      </c>
      <c r="C14" s="36">
        <v>6</v>
      </c>
      <c r="D14" s="36">
        <v>4</v>
      </c>
      <c r="E14" s="36">
        <v>1</v>
      </c>
      <c r="F14" s="36">
        <v>3</v>
      </c>
      <c r="G14" s="36">
        <v>0</v>
      </c>
      <c r="H14" s="36">
        <v>1</v>
      </c>
      <c r="I14" s="36">
        <v>7</v>
      </c>
      <c r="J14" s="36">
        <v>12</v>
      </c>
      <c r="K14" s="36">
        <v>14</v>
      </c>
      <c r="L14" s="36">
        <v>8</v>
      </c>
      <c r="M14" s="36">
        <v>8</v>
      </c>
      <c r="N14" s="36">
        <v>5</v>
      </c>
      <c r="O14" s="82">
        <v>69</v>
      </c>
      <c r="P14" s="39" t="s">
        <v>223</v>
      </c>
    </row>
    <row r="15" spans="1:16" ht="14.1" customHeight="1" x14ac:dyDescent="0.25">
      <c r="A15" s="81">
        <v>8</v>
      </c>
      <c r="B15" s="38" t="s">
        <v>224</v>
      </c>
      <c r="C15" s="39">
        <v>8</v>
      </c>
      <c r="D15" s="39">
        <v>9</v>
      </c>
      <c r="E15" s="39">
        <v>0</v>
      </c>
      <c r="F15" s="39">
        <v>2</v>
      </c>
      <c r="G15" s="39">
        <v>0</v>
      </c>
      <c r="H15" s="39">
        <v>4</v>
      </c>
      <c r="I15" s="39">
        <v>4</v>
      </c>
      <c r="J15" s="39">
        <v>6</v>
      </c>
      <c r="K15" s="39">
        <v>14</v>
      </c>
      <c r="L15" s="39">
        <v>5</v>
      </c>
      <c r="M15" s="39">
        <v>6</v>
      </c>
      <c r="N15" s="39">
        <v>10</v>
      </c>
      <c r="O15" s="80">
        <v>68</v>
      </c>
      <c r="P15" s="39" t="s">
        <v>225</v>
      </c>
    </row>
    <row r="16" spans="1:16" ht="14.1" customHeight="1" x14ac:dyDescent="0.25">
      <c r="A16" s="79">
        <v>9</v>
      </c>
      <c r="B16" s="41" t="s">
        <v>226</v>
      </c>
      <c r="C16" s="36">
        <v>5</v>
      </c>
      <c r="D16" s="36">
        <v>12</v>
      </c>
      <c r="E16" s="36">
        <v>3</v>
      </c>
      <c r="F16" s="36">
        <v>0</v>
      </c>
      <c r="G16" s="36">
        <v>0</v>
      </c>
      <c r="H16" s="36">
        <v>0</v>
      </c>
      <c r="I16" s="36">
        <v>5</v>
      </c>
      <c r="J16" s="36">
        <v>4</v>
      </c>
      <c r="K16" s="36">
        <v>16</v>
      </c>
      <c r="L16" s="36">
        <v>2</v>
      </c>
      <c r="M16" s="36">
        <v>6.5</v>
      </c>
      <c r="N16" s="36">
        <v>10</v>
      </c>
      <c r="O16" s="82">
        <v>63.5</v>
      </c>
      <c r="P16" s="39" t="s">
        <v>227</v>
      </c>
    </row>
    <row r="17" spans="1:16" ht="14.1" customHeight="1" x14ac:dyDescent="0.25">
      <c r="A17" s="79">
        <v>10</v>
      </c>
      <c r="B17" s="41" t="s">
        <v>228</v>
      </c>
      <c r="C17" s="39">
        <v>1</v>
      </c>
      <c r="D17" s="39">
        <v>18</v>
      </c>
      <c r="E17" s="39">
        <v>1</v>
      </c>
      <c r="F17" s="39">
        <v>3</v>
      </c>
      <c r="G17" s="39">
        <v>0</v>
      </c>
      <c r="H17" s="39">
        <v>1</v>
      </c>
      <c r="I17" s="39">
        <v>5</v>
      </c>
      <c r="J17" s="39">
        <v>11</v>
      </c>
      <c r="K17" s="39">
        <v>4</v>
      </c>
      <c r="L17" s="39">
        <v>2</v>
      </c>
      <c r="M17" s="39">
        <v>4</v>
      </c>
      <c r="N17" s="39">
        <v>12</v>
      </c>
      <c r="O17" s="80">
        <v>62</v>
      </c>
      <c r="P17" s="39" t="s">
        <v>229</v>
      </c>
    </row>
    <row r="18" spans="1:16" ht="14.1" customHeight="1" x14ac:dyDescent="0.25">
      <c r="A18" s="81">
        <v>11</v>
      </c>
      <c r="B18" s="41" t="s">
        <v>230</v>
      </c>
      <c r="C18" s="36">
        <v>7</v>
      </c>
      <c r="D18" s="36">
        <v>3</v>
      </c>
      <c r="E18" s="36">
        <v>1</v>
      </c>
      <c r="F18" s="36">
        <v>5</v>
      </c>
      <c r="G18" s="36">
        <v>0</v>
      </c>
      <c r="H18" s="36">
        <v>4</v>
      </c>
      <c r="I18" s="36">
        <v>6</v>
      </c>
      <c r="J18" s="36">
        <v>4</v>
      </c>
      <c r="K18" s="36">
        <v>14</v>
      </c>
      <c r="L18" s="36">
        <v>2</v>
      </c>
      <c r="M18" s="36">
        <v>4</v>
      </c>
      <c r="N18" s="36">
        <v>12</v>
      </c>
      <c r="O18" s="82">
        <v>62</v>
      </c>
      <c r="P18" s="39" t="s">
        <v>231</v>
      </c>
    </row>
    <row r="19" spans="1:16" ht="14.1" customHeight="1" x14ac:dyDescent="0.25">
      <c r="A19" s="79">
        <v>12</v>
      </c>
      <c r="B19" s="41" t="s">
        <v>232</v>
      </c>
      <c r="C19" s="36">
        <v>9</v>
      </c>
      <c r="D19" s="36">
        <v>16</v>
      </c>
      <c r="E19" s="36">
        <v>1</v>
      </c>
      <c r="F19" s="36">
        <v>4</v>
      </c>
      <c r="G19" s="36">
        <v>0</v>
      </c>
      <c r="H19" s="36">
        <v>2</v>
      </c>
      <c r="I19" s="36">
        <v>5</v>
      </c>
      <c r="J19" s="36">
        <v>4</v>
      </c>
      <c r="K19" s="36">
        <v>2</v>
      </c>
      <c r="L19" s="36">
        <v>6</v>
      </c>
      <c r="M19" s="36">
        <v>0</v>
      </c>
      <c r="N19" s="36">
        <v>13</v>
      </c>
      <c r="O19" s="82">
        <v>62</v>
      </c>
      <c r="P19" s="39" t="s">
        <v>233</v>
      </c>
    </row>
    <row r="20" spans="1:16" ht="14.1" customHeight="1" x14ac:dyDescent="0.25">
      <c r="A20" s="79">
        <v>13</v>
      </c>
      <c r="B20" s="38" t="s">
        <v>234</v>
      </c>
      <c r="C20" s="39">
        <v>6</v>
      </c>
      <c r="D20" s="39">
        <v>22</v>
      </c>
      <c r="E20" s="39">
        <v>0</v>
      </c>
      <c r="F20" s="39">
        <v>3</v>
      </c>
      <c r="G20" s="39">
        <v>0</v>
      </c>
      <c r="H20" s="39">
        <v>0</v>
      </c>
      <c r="I20" s="39">
        <v>6</v>
      </c>
      <c r="J20" s="39">
        <v>6</v>
      </c>
      <c r="K20" s="39">
        <v>0</v>
      </c>
      <c r="L20" s="39">
        <v>0</v>
      </c>
      <c r="M20" s="39">
        <v>0</v>
      </c>
      <c r="N20" s="39">
        <v>10</v>
      </c>
      <c r="O20" s="80">
        <v>53</v>
      </c>
      <c r="P20" s="39" t="s">
        <v>235</v>
      </c>
    </row>
    <row r="21" spans="1:16" ht="14.1" customHeight="1" x14ac:dyDescent="0.25">
      <c r="A21" s="81">
        <v>14</v>
      </c>
      <c r="B21" s="41" t="s">
        <v>236</v>
      </c>
      <c r="C21" s="39">
        <v>8</v>
      </c>
      <c r="D21" s="39">
        <v>0</v>
      </c>
      <c r="E21" s="39">
        <v>1</v>
      </c>
      <c r="F21" s="39">
        <v>2</v>
      </c>
      <c r="G21" s="39">
        <v>0</v>
      </c>
      <c r="H21" s="39">
        <v>0</v>
      </c>
      <c r="I21" s="39">
        <v>6</v>
      </c>
      <c r="J21" s="39">
        <v>14</v>
      </c>
      <c r="K21" s="39">
        <v>0</v>
      </c>
      <c r="L21" s="39">
        <v>1</v>
      </c>
      <c r="M21" s="39">
        <v>8</v>
      </c>
      <c r="N21" s="39">
        <v>12</v>
      </c>
      <c r="O21" s="80">
        <v>52</v>
      </c>
      <c r="P21" s="39" t="s">
        <v>237</v>
      </c>
    </row>
    <row r="22" spans="1:16" ht="14.1" customHeight="1" x14ac:dyDescent="0.25">
      <c r="A22" s="79">
        <v>15</v>
      </c>
      <c r="B22" s="41" t="s">
        <v>238</v>
      </c>
      <c r="C22" s="39">
        <v>3</v>
      </c>
      <c r="D22" s="39">
        <v>0</v>
      </c>
      <c r="E22" s="39">
        <v>0</v>
      </c>
      <c r="F22" s="39">
        <v>3</v>
      </c>
      <c r="G22" s="39">
        <v>0</v>
      </c>
      <c r="H22" s="39">
        <v>3</v>
      </c>
      <c r="I22" s="39">
        <v>6</v>
      </c>
      <c r="J22" s="39">
        <v>10</v>
      </c>
      <c r="K22" s="39">
        <v>14</v>
      </c>
      <c r="L22" s="39">
        <v>2</v>
      </c>
      <c r="M22" s="39">
        <v>5</v>
      </c>
      <c r="N22" s="39">
        <v>0</v>
      </c>
      <c r="O22" s="80">
        <v>46</v>
      </c>
      <c r="P22" s="39" t="s">
        <v>239</v>
      </c>
    </row>
    <row r="23" spans="1:16" ht="14.1" customHeight="1" x14ac:dyDescent="0.25">
      <c r="A23" s="79">
        <v>16</v>
      </c>
      <c r="B23" s="41" t="s">
        <v>240</v>
      </c>
      <c r="C23" s="39">
        <v>6</v>
      </c>
      <c r="D23" s="39">
        <v>13</v>
      </c>
      <c r="E23" s="39">
        <v>1</v>
      </c>
      <c r="F23" s="39">
        <v>0</v>
      </c>
      <c r="G23" s="39">
        <v>0</v>
      </c>
      <c r="H23" s="39">
        <v>2</v>
      </c>
      <c r="I23" s="39">
        <v>5</v>
      </c>
      <c r="J23" s="39">
        <v>3</v>
      </c>
      <c r="K23" s="39">
        <v>0</v>
      </c>
      <c r="L23" s="39">
        <v>1</v>
      </c>
      <c r="M23" s="39">
        <v>3</v>
      </c>
      <c r="N23" s="39">
        <v>9</v>
      </c>
      <c r="O23" s="80">
        <v>43</v>
      </c>
      <c r="P23" s="39" t="s">
        <v>241</v>
      </c>
    </row>
    <row r="24" spans="1:16" ht="14.1" customHeight="1" x14ac:dyDescent="0.25">
      <c r="A24" s="81">
        <v>17</v>
      </c>
      <c r="B24" s="42" t="s">
        <v>242</v>
      </c>
      <c r="C24" s="39">
        <v>5</v>
      </c>
      <c r="D24" s="39">
        <v>10</v>
      </c>
      <c r="E24" s="39">
        <v>2</v>
      </c>
      <c r="F24" s="39">
        <v>0</v>
      </c>
      <c r="G24" s="39">
        <v>0</v>
      </c>
      <c r="H24" s="39">
        <v>5</v>
      </c>
      <c r="I24" s="39">
        <v>3</v>
      </c>
      <c r="J24" s="39">
        <v>4</v>
      </c>
      <c r="K24" s="39">
        <v>0</v>
      </c>
      <c r="L24" s="39">
        <v>0</v>
      </c>
      <c r="M24" s="39">
        <v>4</v>
      </c>
      <c r="N24" s="39">
        <v>6</v>
      </c>
      <c r="O24" s="80">
        <v>39</v>
      </c>
      <c r="P24" s="39" t="s">
        <v>243</v>
      </c>
    </row>
    <row r="25" spans="1:16" ht="14.1" customHeight="1" x14ac:dyDescent="0.25">
      <c r="A25" s="79">
        <v>18</v>
      </c>
      <c r="B25" s="41" t="s">
        <v>244</v>
      </c>
      <c r="C25" s="39">
        <v>5</v>
      </c>
      <c r="D25" s="39">
        <v>0</v>
      </c>
      <c r="E25" s="39">
        <v>2</v>
      </c>
      <c r="F25" s="39">
        <v>0</v>
      </c>
      <c r="G25" s="39">
        <v>0</v>
      </c>
      <c r="H25" s="39">
        <v>1</v>
      </c>
      <c r="I25" s="39">
        <v>4</v>
      </c>
      <c r="J25" s="39">
        <v>0</v>
      </c>
      <c r="K25" s="39">
        <v>2</v>
      </c>
      <c r="L25" s="39">
        <v>3</v>
      </c>
      <c r="M25" s="39">
        <v>6</v>
      </c>
      <c r="N25" s="39">
        <v>7</v>
      </c>
      <c r="O25" s="80">
        <v>30</v>
      </c>
      <c r="P25" s="39" t="s">
        <v>245</v>
      </c>
    </row>
    <row r="26" spans="1:16" ht="14.1" customHeight="1" x14ac:dyDescent="0.25">
      <c r="A26" s="79">
        <v>19</v>
      </c>
      <c r="B26" s="41" t="s">
        <v>246</v>
      </c>
      <c r="C26" s="39">
        <v>3</v>
      </c>
      <c r="D26" s="39">
        <v>5</v>
      </c>
      <c r="E26" s="39">
        <v>0</v>
      </c>
      <c r="F26" s="39">
        <v>0</v>
      </c>
      <c r="G26" s="39">
        <v>0</v>
      </c>
      <c r="H26" s="39">
        <v>1</v>
      </c>
      <c r="I26" s="39">
        <v>4</v>
      </c>
      <c r="J26" s="39">
        <v>4</v>
      </c>
      <c r="K26" s="39">
        <v>0</v>
      </c>
      <c r="L26" s="39">
        <v>0</v>
      </c>
      <c r="M26" s="39">
        <v>4</v>
      </c>
      <c r="N26" s="39">
        <v>6</v>
      </c>
      <c r="O26" s="80">
        <v>27</v>
      </c>
      <c r="P26" s="39" t="s">
        <v>247</v>
      </c>
    </row>
    <row r="27" spans="1:16" ht="14.1" customHeight="1" x14ac:dyDescent="0.25">
      <c r="A27" s="81">
        <v>20</v>
      </c>
      <c r="B27" s="41" t="s">
        <v>248</v>
      </c>
      <c r="C27" s="36">
        <v>6</v>
      </c>
      <c r="D27" s="36">
        <v>0</v>
      </c>
      <c r="E27" s="36">
        <v>1</v>
      </c>
      <c r="F27" s="36">
        <v>0</v>
      </c>
      <c r="G27" s="36">
        <v>0</v>
      </c>
      <c r="H27" s="36">
        <v>2</v>
      </c>
      <c r="I27" s="36">
        <v>3</v>
      </c>
      <c r="J27" s="36">
        <v>7</v>
      </c>
      <c r="K27" s="36">
        <v>0</v>
      </c>
      <c r="L27" s="36">
        <v>0</v>
      </c>
      <c r="M27" s="36">
        <v>5</v>
      </c>
      <c r="N27" s="36">
        <v>3</v>
      </c>
      <c r="O27" s="82">
        <v>27</v>
      </c>
      <c r="P27" s="39" t="s">
        <v>249</v>
      </c>
    </row>
    <row r="28" spans="1:16" ht="14.1" customHeight="1" x14ac:dyDescent="0.25">
      <c r="A28" s="79">
        <v>21</v>
      </c>
      <c r="B28" s="41" t="s">
        <v>250</v>
      </c>
      <c r="C28" s="39">
        <v>4</v>
      </c>
      <c r="D28" s="39">
        <v>10</v>
      </c>
      <c r="E28" s="39">
        <v>1</v>
      </c>
      <c r="F28" s="39">
        <v>0</v>
      </c>
      <c r="G28" s="39">
        <v>0</v>
      </c>
      <c r="H28" s="39">
        <v>1</v>
      </c>
      <c r="I28" s="39">
        <v>3</v>
      </c>
      <c r="J28" s="39">
        <v>0</v>
      </c>
      <c r="K28" s="39">
        <v>0</v>
      </c>
      <c r="L28" s="39">
        <v>0</v>
      </c>
      <c r="M28" s="39">
        <v>5</v>
      </c>
      <c r="N28" s="39">
        <v>0</v>
      </c>
      <c r="O28" s="80">
        <v>24</v>
      </c>
      <c r="P28" s="39" t="s">
        <v>251</v>
      </c>
    </row>
    <row r="29" spans="1:16" ht="14.1" customHeight="1" x14ac:dyDescent="0.25">
      <c r="A29" s="79">
        <v>22</v>
      </c>
      <c r="B29" s="41" t="s">
        <v>252</v>
      </c>
      <c r="C29" s="39">
        <v>4</v>
      </c>
      <c r="D29" s="39">
        <v>4</v>
      </c>
      <c r="E29" s="39">
        <v>0</v>
      </c>
      <c r="F29" s="39">
        <v>0</v>
      </c>
      <c r="G29" s="39">
        <v>0</v>
      </c>
      <c r="H29" s="39">
        <v>1</v>
      </c>
      <c r="I29" s="39">
        <v>3</v>
      </c>
      <c r="J29" s="39">
        <v>0</v>
      </c>
      <c r="K29" s="39">
        <v>0</v>
      </c>
      <c r="L29" s="39">
        <v>2</v>
      </c>
      <c r="M29" s="39">
        <v>2</v>
      </c>
      <c r="N29" s="39">
        <v>8</v>
      </c>
      <c r="O29" s="80">
        <v>24</v>
      </c>
      <c r="P29" s="39" t="s">
        <v>253</v>
      </c>
    </row>
    <row r="30" spans="1:16" ht="14.1" customHeight="1" x14ac:dyDescent="0.25">
      <c r="A30" s="81">
        <v>23</v>
      </c>
      <c r="B30" s="41" t="s">
        <v>254</v>
      </c>
      <c r="C30" s="39">
        <v>5</v>
      </c>
      <c r="D30" s="39">
        <v>6</v>
      </c>
      <c r="E30" s="39">
        <v>0</v>
      </c>
      <c r="F30" s="39">
        <v>0</v>
      </c>
      <c r="G30" s="39">
        <v>5</v>
      </c>
      <c r="H30" s="39">
        <v>1</v>
      </c>
      <c r="I30" s="39">
        <v>4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80">
        <v>21</v>
      </c>
      <c r="P30" s="83" t="s">
        <v>255</v>
      </c>
    </row>
    <row r="31" spans="1:16" ht="14.1" customHeight="1" x14ac:dyDescent="0.25">
      <c r="A31" s="74" t="s">
        <v>11</v>
      </c>
      <c r="C31" s="30" t="s">
        <v>256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6" ht="14.1" customHeight="1" x14ac:dyDescent="0.25">
      <c r="A32" s="74" t="s">
        <v>257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</row>
    <row r="33" spans="1:4" ht="14.1" customHeight="1" x14ac:dyDescent="0.25">
      <c r="A33" t="s">
        <v>258</v>
      </c>
      <c r="D33" t="s">
        <v>259</v>
      </c>
    </row>
    <row r="34" spans="1:4" ht="14.1" customHeight="1" x14ac:dyDescent="0.25">
      <c r="A34" t="s">
        <v>260</v>
      </c>
      <c r="D34" t="s">
        <v>261</v>
      </c>
    </row>
    <row r="35" spans="1:4" ht="14.1" customHeight="1" x14ac:dyDescent="0.25">
      <c r="A35" t="s">
        <v>262</v>
      </c>
      <c r="D35" t="s">
        <v>263</v>
      </c>
    </row>
    <row r="36" spans="1:4" ht="14.1" customHeight="1" x14ac:dyDescent="0.25">
      <c r="A36" t="s">
        <v>264</v>
      </c>
    </row>
    <row r="40" spans="1:4" ht="15" customHeight="1" x14ac:dyDescent="0.25"/>
    <row r="41" spans="1:4" ht="17.25" customHeight="1" x14ac:dyDescent="0.25"/>
    <row r="43" spans="1:4" ht="18.75" customHeight="1" x14ac:dyDescent="0.25"/>
    <row r="50" ht="18.75" customHeight="1" x14ac:dyDescent="0.25"/>
    <row r="53" ht="21.75" customHeight="1" x14ac:dyDescent="0.25"/>
    <row r="54" ht="13.5" customHeight="1" x14ac:dyDescent="0.25"/>
    <row r="55" ht="19.5" customHeight="1" x14ac:dyDescent="0.25"/>
    <row r="59" ht="18" customHeight="1" x14ac:dyDescent="0.25"/>
    <row r="65" ht="15" customHeight="1" x14ac:dyDescent="0.25"/>
  </sheetData>
  <mergeCells count="4">
    <mergeCell ref="B6:N6"/>
    <mergeCell ref="E3:P3"/>
    <mergeCell ref="E4:P4"/>
    <mergeCell ref="B5:P5"/>
  </mergeCells>
  <pageMargins left="0.25" right="0.25" top="0.34375" bottom="0.23958333333333301" header="0.51180555555555496" footer="0.51180555555555496"/>
  <pageSetup paperSize="9" firstPageNumber="0" orientation="landscape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zoomScaleNormal="100" workbookViewId="0">
      <selection activeCell="T14" sqref="T14"/>
    </sheetView>
  </sheetViews>
  <sheetFormatPr defaultRowHeight="15" x14ac:dyDescent="0.25"/>
  <cols>
    <col min="1" max="1" width="8.85546875" customWidth="1"/>
    <col min="2" max="2" width="8.28515625"/>
    <col min="3" max="4" width="4.5703125"/>
    <col min="5" max="5" width="5.85546875" customWidth="1"/>
    <col min="6" max="6" width="6.42578125" customWidth="1"/>
    <col min="7" max="7" width="5.7109375" customWidth="1"/>
    <col min="8" max="8" width="4.85546875" customWidth="1"/>
    <col min="9" max="9" width="5.42578125" customWidth="1"/>
    <col min="10" max="10" width="5.140625" customWidth="1"/>
    <col min="11" max="11" width="4.85546875" customWidth="1"/>
    <col min="12" max="12" width="4.5703125" customWidth="1"/>
    <col min="13" max="13" width="4.85546875" customWidth="1"/>
    <col min="14" max="14" width="5.42578125" customWidth="1"/>
    <col min="15" max="15" width="8.5703125"/>
    <col min="16" max="16" width="17.5703125" customWidth="1"/>
    <col min="17" max="1023" width="8.5703125"/>
  </cols>
  <sheetData>
    <row r="1" spans="1:16" ht="24" customHeight="1" x14ac:dyDescent="0.2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6" ht="15.75" x14ac:dyDescent="0.25">
      <c r="A3" s="2" t="s">
        <v>16</v>
      </c>
      <c r="B3" s="4" t="s">
        <v>18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5.75" x14ac:dyDescent="0.25">
      <c r="A4" s="4" t="s">
        <v>15</v>
      </c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6" ht="18" x14ac:dyDescent="0.25">
      <c r="A5" s="4" t="s">
        <v>3</v>
      </c>
      <c r="B5" s="6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6" ht="18" x14ac:dyDescent="0.25">
      <c r="A6" s="7"/>
      <c r="B6" s="100" t="s">
        <v>4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6" ht="55.5" customHeight="1" x14ac:dyDescent="0.25">
      <c r="A7" s="8" t="s">
        <v>5</v>
      </c>
      <c r="B7" s="9" t="s">
        <v>6</v>
      </c>
      <c r="C7" s="9" t="s">
        <v>7</v>
      </c>
      <c r="D7" s="9" t="s">
        <v>8</v>
      </c>
      <c r="E7" s="9" t="s">
        <v>13</v>
      </c>
      <c r="F7" s="9" t="s">
        <v>14</v>
      </c>
      <c r="G7" s="9" t="s">
        <v>21</v>
      </c>
      <c r="H7" s="9" t="s">
        <v>22</v>
      </c>
      <c r="I7" s="9" t="s">
        <v>23</v>
      </c>
      <c r="J7" s="9" t="s">
        <v>24</v>
      </c>
      <c r="K7" s="9" t="s">
        <v>25</v>
      </c>
      <c r="L7" s="9" t="s">
        <v>26</v>
      </c>
      <c r="M7" s="9" t="s">
        <v>27</v>
      </c>
      <c r="N7" s="9" t="s">
        <v>28</v>
      </c>
      <c r="O7" s="10" t="s">
        <v>9</v>
      </c>
      <c r="P7" s="11" t="s">
        <v>10</v>
      </c>
    </row>
    <row r="8" spans="1:16" ht="14.1" customHeight="1" x14ac:dyDescent="0.25">
      <c r="A8" s="34">
        <v>1</v>
      </c>
      <c r="B8" s="13" t="s">
        <v>338</v>
      </c>
      <c r="C8" s="14">
        <v>10</v>
      </c>
      <c r="D8" s="14">
        <v>24</v>
      </c>
      <c r="E8" s="14">
        <v>3</v>
      </c>
      <c r="F8" s="14">
        <v>5</v>
      </c>
      <c r="G8" s="14">
        <v>6</v>
      </c>
      <c r="H8" s="14">
        <v>6</v>
      </c>
      <c r="I8" s="14">
        <v>12</v>
      </c>
      <c r="J8" s="14">
        <v>15</v>
      </c>
      <c r="K8" s="14">
        <v>16</v>
      </c>
      <c r="L8" s="14">
        <v>12</v>
      </c>
      <c r="M8" s="14">
        <v>13</v>
      </c>
      <c r="N8" s="14">
        <v>21</v>
      </c>
      <c r="O8" s="25">
        <v>142</v>
      </c>
      <c r="P8" s="16" t="s">
        <v>339</v>
      </c>
    </row>
    <row r="9" spans="1:16" ht="14.1" customHeight="1" x14ac:dyDescent="0.25">
      <c r="A9" s="34">
        <v>2</v>
      </c>
      <c r="B9" s="17" t="s">
        <v>340</v>
      </c>
      <c r="C9" s="16">
        <v>10</v>
      </c>
      <c r="D9" s="16">
        <v>14</v>
      </c>
      <c r="E9" s="16">
        <v>3</v>
      </c>
      <c r="F9" s="16">
        <v>5</v>
      </c>
      <c r="G9" s="16">
        <v>5</v>
      </c>
      <c r="H9" s="16">
        <v>8</v>
      </c>
      <c r="I9" s="16">
        <v>10</v>
      </c>
      <c r="J9" s="16">
        <v>11</v>
      </c>
      <c r="K9" s="16">
        <v>13</v>
      </c>
      <c r="L9" s="16">
        <v>4</v>
      </c>
      <c r="M9" s="16">
        <v>10</v>
      </c>
      <c r="N9" s="16">
        <v>9</v>
      </c>
      <c r="O9" s="18">
        <f>SUM(Таблица134672342345[[#This Row],[1]:[12]])</f>
        <v>102</v>
      </c>
      <c r="P9" s="16" t="s">
        <v>341</v>
      </c>
    </row>
    <row r="10" spans="1:16" ht="14.1" customHeight="1" x14ac:dyDescent="0.25">
      <c r="A10" s="34">
        <v>3</v>
      </c>
      <c r="B10" s="19" t="s">
        <v>342</v>
      </c>
      <c r="C10" s="14">
        <v>7</v>
      </c>
      <c r="D10" s="14">
        <v>15.5</v>
      </c>
      <c r="E10" s="14">
        <v>1</v>
      </c>
      <c r="F10" s="14">
        <v>2.5</v>
      </c>
      <c r="G10" s="14">
        <v>5</v>
      </c>
      <c r="H10" s="14">
        <v>6</v>
      </c>
      <c r="I10" s="14">
        <v>11</v>
      </c>
      <c r="J10" s="14">
        <v>10</v>
      </c>
      <c r="K10" s="14">
        <v>16</v>
      </c>
      <c r="L10" s="14">
        <v>3</v>
      </c>
      <c r="M10" s="14">
        <v>7.5</v>
      </c>
      <c r="N10" s="14">
        <v>14</v>
      </c>
      <c r="O10" s="25">
        <f>SUM(Таблица134672342345[[#This Row],[1]:[12]])</f>
        <v>98.5</v>
      </c>
      <c r="P10" s="16" t="s">
        <v>343</v>
      </c>
    </row>
    <row r="11" spans="1:16" ht="14.1" customHeight="1" x14ac:dyDescent="0.25">
      <c r="A11" s="34">
        <v>4</v>
      </c>
      <c r="B11" s="15" t="s">
        <v>344</v>
      </c>
      <c r="C11" s="14">
        <v>10</v>
      </c>
      <c r="D11" s="14">
        <v>3</v>
      </c>
      <c r="E11" s="14">
        <v>3</v>
      </c>
      <c r="F11" s="14">
        <v>0</v>
      </c>
      <c r="G11" s="14">
        <v>6</v>
      </c>
      <c r="H11" s="14">
        <v>7</v>
      </c>
      <c r="I11" s="14">
        <v>11</v>
      </c>
      <c r="J11" s="14">
        <v>12</v>
      </c>
      <c r="K11" s="14">
        <v>16</v>
      </c>
      <c r="L11" s="14">
        <v>8</v>
      </c>
      <c r="M11" s="14">
        <v>7</v>
      </c>
      <c r="N11" s="14">
        <v>14</v>
      </c>
      <c r="O11" s="25">
        <v>97</v>
      </c>
      <c r="P11" s="16" t="s">
        <v>345</v>
      </c>
    </row>
    <row r="12" spans="1:16" ht="14.1" customHeight="1" x14ac:dyDescent="0.25">
      <c r="A12" s="34">
        <v>5</v>
      </c>
      <c r="B12" s="17" t="s">
        <v>346</v>
      </c>
      <c r="C12" s="16">
        <v>10</v>
      </c>
      <c r="D12" s="16">
        <v>13</v>
      </c>
      <c r="E12" s="16">
        <v>3</v>
      </c>
      <c r="F12" s="16">
        <v>4</v>
      </c>
      <c r="G12" s="16">
        <v>6</v>
      </c>
      <c r="H12" s="16">
        <v>4</v>
      </c>
      <c r="I12" s="16">
        <v>6</v>
      </c>
      <c r="J12" s="16">
        <v>10</v>
      </c>
      <c r="K12" s="16">
        <v>4</v>
      </c>
      <c r="L12" s="16">
        <v>4</v>
      </c>
      <c r="M12" s="16">
        <v>8.5</v>
      </c>
      <c r="N12" s="16">
        <v>18</v>
      </c>
      <c r="O12" s="18">
        <f>SUM(Таблица134672342345[[#This Row],[1]:[12]])</f>
        <v>90.5</v>
      </c>
      <c r="P12" s="16" t="s">
        <v>347</v>
      </c>
    </row>
    <row r="13" spans="1:16" ht="14.1" customHeight="1" x14ac:dyDescent="0.25">
      <c r="A13" s="34">
        <v>6</v>
      </c>
      <c r="B13" s="15" t="s">
        <v>348</v>
      </c>
      <c r="C13" s="14">
        <v>8</v>
      </c>
      <c r="D13" s="14">
        <v>15</v>
      </c>
      <c r="E13" s="14">
        <v>0</v>
      </c>
      <c r="F13" s="14">
        <v>1</v>
      </c>
      <c r="G13" s="14">
        <v>6</v>
      </c>
      <c r="H13" s="14">
        <v>7</v>
      </c>
      <c r="I13" s="14">
        <v>6</v>
      </c>
      <c r="J13" s="14">
        <v>14</v>
      </c>
      <c r="K13" s="14">
        <v>0</v>
      </c>
      <c r="L13" s="14">
        <v>4</v>
      </c>
      <c r="M13" s="14">
        <v>9.5</v>
      </c>
      <c r="N13" s="14">
        <v>15</v>
      </c>
      <c r="O13" s="25">
        <v>85.5</v>
      </c>
      <c r="P13" s="16" t="s">
        <v>349</v>
      </c>
    </row>
    <row r="14" spans="1:16" ht="14.1" customHeight="1" x14ac:dyDescent="0.25">
      <c r="A14" s="34">
        <v>7</v>
      </c>
      <c r="B14" s="17" t="s">
        <v>350</v>
      </c>
      <c r="C14" s="16">
        <v>8</v>
      </c>
      <c r="D14" s="16">
        <v>9</v>
      </c>
      <c r="E14" s="16">
        <v>3</v>
      </c>
      <c r="F14" s="16">
        <v>4.5</v>
      </c>
      <c r="G14" s="16">
        <v>4</v>
      </c>
      <c r="H14" s="16">
        <v>7</v>
      </c>
      <c r="I14" s="16">
        <v>3</v>
      </c>
      <c r="J14" s="16">
        <v>16</v>
      </c>
      <c r="K14" s="16">
        <v>16</v>
      </c>
      <c r="L14" s="16">
        <v>6</v>
      </c>
      <c r="M14" s="16">
        <v>3</v>
      </c>
      <c r="N14" s="16">
        <v>5</v>
      </c>
      <c r="O14" s="18">
        <f>SUM(Таблица134672342345[[#This Row],[1]:[12]])</f>
        <v>84.5</v>
      </c>
      <c r="P14" s="16" t="s">
        <v>351</v>
      </c>
    </row>
    <row r="15" spans="1:16" ht="14.1" customHeight="1" x14ac:dyDescent="0.25">
      <c r="A15" s="34">
        <v>8</v>
      </c>
      <c r="B15" s="15" t="s">
        <v>352</v>
      </c>
      <c r="C15" s="14">
        <v>8</v>
      </c>
      <c r="D15" s="14">
        <v>14</v>
      </c>
      <c r="E15" s="14">
        <v>0</v>
      </c>
      <c r="F15" s="14">
        <v>5</v>
      </c>
      <c r="G15" s="14">
        <v>4</v>
      </c>
      <c r="H15" s="14">
        <v>3</v>
      </c>
      <c r="I15" s="14">
        <v>0</v>
      </c>
      <c r="J15" s="14">
        <v>16</v>
      </c>
      <c r="K15" s="14">
        <v>10</v>
      </c>
      <c r="L15" s="14">
        <v>3</v>
      </c>
      <c r="M15" s="14">
        <v>6</v>
      </c>
      <c r="N15" s="14">
        <v>14</v>
      </c>
      <c r="O15" s="25">
        <f>SUM(Таблица134672342345[[#This Row],[1]:[12]])</f>
        <v>83</v>
      </c>
      <c r="P15" s="16" t="s">
        <v>353</v>
      </c>
    </row>
    <row r="16" spans="1:16" ht="14.1" customHeight="1" x14ac:dyDescent="0.25">
      <c r="A16" s="34">
        <v>9</v>
      </c>
      <c r="B16" s="15" t="s">
        <v>354</v>
      </c>
      <c r="C16" s="14">
        <v>8</v>
      </c>
      <c r="D16" s="14">
        <v>6</v>
      </c>
      <c r="E16" s="14">
        <v>0</v>
      </c>
      <c r="F16" s="14">
        <v>4</v>
      </c>
      <c r="G16" s="14">
        <v>5</v>
      </c>
      <c r="H16" s="14">
        <v>7</v>
      </c>
      <c r="I16" s="14">
        <v>10</v>
      </c>
      <c r="J16" s="14">
        <v>14</v>
      </c>
      <c r="K16" s="14">
        <v>6</v>
      </c>
      <c r="L16" s="14">
        <v>4</v>
      </c>
      <c r="M16" s="14">
        <v>2</v>
      </c>
      <c r="N16" s="14">
        <v>13</v>
      </c>
      <c r="O16" s="25">
        <f>SUM(Таблица134672342345[[#This Row],[1]:[12]])</f>
        <v>79</v>
      </c>
      <c r="P16" s="16" t="s">
        <v>355</v>
      </c>
    </row>
    <row r="17" spans="1:16" ht="14.1" customHeight="1" x14ac:dyDescent="0.25">
      <c r="A17" s="34">
        <v>10</v>
      </c>
      <c r="B17" s="15" t="s">
        <v>356</v>
      </c>
      <c r="C17" s="14">
        <v>7</v>
      </c>
      <c r="D17" s="14">
        <v>13</v>
      </c>
      <c r="E17" s="14">
        <v>0</v>
      </c>
      <c r="F17" s="14">
        <v>3</v>
      </c>
      <c r="G17" s="14">
        <v>6</v>
      </c>
      <c r="H17" s="14">
        <v>4</v>
      </c>
      <c r="I17" s="14">
        <v>9</v>
      </c>
      <c r="J17" s="14">
        <v>14</v>
      </c>
      <c r="K17" s="14">
        <v>2</v>
      </c>
      <c r="L17" s="14">
        <v>4</v>
      </c>
      <c r="M17" s="14">
        <v>7.5</v>
      </c>
      <c r="N17" s="14">
        <v>6</v>
      </c>
      <c r="O17" s="25">
        <f>SUM(Таблица134672342345[[#This Row],[1]:[12]])</f>
        <v>75.5</v>
      </c>
      <c r="P17" s="16" t="s">
        <v>357</v>
      </c>
    </row>
    <row r="18" spans="1:16" ht="14.1" customHeight="1" x14ac:dyDescent="0.25">
      <c r="A18" s="34">
        <v>11</v>
      </c>
      <c r="B18" s="15" t="s">
        <v>358</v>
      </c>
      <c r="C18" s="14">
        <v>9</v>
      </c>
      <c r="D18" s="14">
        <v>8</v>
      </c>
      <c r="E18" s="14">
        <v>0</v>
      </c>
      <c r="F18" s="14">
        <v>5</v>
      </c>
      <c r="G18" s="14">
        <v>6</v>
      </c>
      <c r="H18" s="14">
        <v>7</v>
      </c>
      <c r="I18" s="14">
        <v>10</v>
      </c>
      <c r="J18" s="14">
        <v>5</v>
      </c>
      <c r="K18" s="14">
        <v>2</v>
      </c>
      <c r="L18" s="14">
        <v>4</v>
      </c>
      <c r="M18" s="14">
        <v>1</v>
      </c>
      <c r="N18" s="14">
        <v>17</v>
      </c>
      <c r="O18" s="25">
        <f>SUM(Таблица134672342345[[#This Row],[1]:[12]])</f>
        <v>74</v>
      </c>
      <c r="P18" s="16" t="s">
        <v>359</v>
      </c>
    </row>
    <row r="19" spans="1:16" ht="14.1" customHeight="1" x14ac:dyDescent="0.25">
      <c r="A19" s="34">
        <v>12</v>
      </c>
      <c r="B19" s="15" t="s">
        <v>360</v>
      </c>
      <c r="C19" s="14">
        <v>9</v>
      </c>
      <c r="D19" s="14">
        <v>13</v>
      </c>
      <c r="E19" s="14">
        <v>3</v>
      </c>
      <c r="F19" s="14">
        <v>1</v>
      </c>
      <c r="G19" s="14">
        <v>2</v>
      </c>
      <c r="H19" s="14">
        <v>5</v>
      </c>
      <c r="I19" s="14">
        <v>10</v>
      </c>
      <c r="J19" s="14">
        <v>7</v>
      </c>
      <c r="K19" s="14">
        <v>2</v>
      </c>
      <c r="L19" s="14">
        <v>4</v>
      </c>
      <c r="M19" s="14">
        <v>5</v>
      </c>
      <c r="N19" s="14">
        <v>13</v>
      </c>
      <c r="O19" s="25">
        <f>SUM(Таблица134672342345[[#This Row],[1]:[12]])</f>
        <v>74</v>
      </c>
      <c r="P19" s="16" t="s">
        <v>361</v>
      </c>
    </row>
    <row r="20" spans="1:16" ht="14.1" customHeight="1" x14ac:dyDescent="0.25">
      <c r="A20" s="34">
        <v>13</v>
      </c>
      <c r="B20" s="17" t="s">
        <v>362</v>
      </c>
      <c r="C20" s="16">
        <v>9</v>
      </c>
      <c r="D20" s="16">
        <v>8</v>
      </c>
      <c r="E20" s="16">
        <v>0</v>
      </c>
      <c r="F20" s="16">
        <v>3</v>
      </c>
      <c r="G20" s="16">
        <v>6</v>
      </c>
      <c r="H20" s="16">
        <v>3</v>
      </c>
      <c r="I20" s="16">
        <v>11</v>
      </c>
      <c r="J20" s="16">
        <v>12</v>
      </c>
      <c r="K20" s="16">
        <v>0</v>
      </c>
      <c r="L20" s="16">
        <v>7</v>
      </c>
      <c r="M20" s="16">
        <v>5</v>
      </c>
      <c r="N20" s="16">
        <v>10</v>
      </c>
      <c r="O20" s="18">
        <v>74</v>
      </c>
      <c r="P20" s="16" t="s">
        <v>363</v>
      </c>
    </row>
    <row r="21" spans="1:16" ht="14.1" customHeight="1" x14ac:dyDescent="0.25">
      <c r="A21" s="34">
        <v>14</v>
      </c>
      <c r="B21" s="17" t="s">
        <v>364</v>
      </c>
      <c r="C21" s="16">
        <v>9</v>
      </c>
      <c r="D21" s="16">
        <v>12</v>
      </c>
      <c r="E21" s="16">
        <v>0</v>
      </c>
      <c r="F21" s="16">
        <v>4</v>
      </c>
      <c r="G21" s="16">
        <v>4</v>
      </c>
      <c r="H21" s="16">
        <v>4</v>
      </c>
      <c r="I21" s="16">
        <v>2</v>
      </c>
      <c r="J21" s="16">
        <v>16</v>
      </c>
      <c r="K21" s="16">
        <v>2</v>
      </c>
      <c r="L21" s="16">
        <v>5</v>
      </c>
      <c r="M21" s="16">
        <v>0</v>
      </c>
      <c r="N21" s="16">
        <v>12</v>
      </c>
      <c r="O21" s="18">
        <v>70</v>
      </c>
      <c r="P21" s="16" t="s">
        <v>365</v>
      </c>
    </row>
    <row r="22" spans="1:16" ht="14.1" customHeight="1" x14ac:dyDescent="0.25">
      <c r="A22" s="34">
        <v>15</v>
      </c>
      <c r="B22" s="15" t="s">
        <v>366</v>
      </c>
      <c r="C22" s="14">
        <v>6</v>
      </c>
      <c r="D22" s="14">
        <v>3</v>
      </c>
      <c r="E22" s="14">
        <v>0</v>
      </c>
      <c r="F22" s="14">
        <v>4</v>
      </c>
      <c r="G22" s="14">
        <v>4</v>
      </c>
      <c r="H22" s="14">
        <v>5</v>
      </c>
      <c r="I22" s="14">
        <v>8</v>
      </c>
      <c r="J22" s="14">
        <v>5</v>
      </c>
      <c r="K22" s="14">
        <v>2</v>
      </c>
      <c r="L22" s="14">
        <v>5</v>
      </c>
      <c r="M22" s="14">
        <v>9</v>
      </c>
      <c r="N22" s="14">
        <v>16</v>
      </c>
      <c r="O22" s="25">
        <v>67</v>
      </c>
      <c r="P22" s="16" t="s">
        <v>367</v>
      </c>
    </row>
    <row r="23" spans="1:16" ht="14.1" customHeight="1" x14ac:dyDescent="0.25">
      <c r="A23" s="34">
        <v>16</v>
      </c>
      <c r="B23" s="17" t="s">
        <v>368</v>
      </c>
      <c r="C23" s="16">
        <v>9</v>
      </c>
      <c r="D23" s="16">
        <v>5</v>
      </c>
      <c r="E23" s="16">
        <v>2.5</v>
      </c>
      <c r="F23" s="16">
        <v>2</v>
      </c>
      <c r="G23" s="16">
        <v>6</v>
      </c>
      <c r="H23" s="16">
        <v>5</v>
      </c>
      <c r="I23" s="16">
        <v>8</v>
      </c>
      <c r="J23" s="16">
        <v>6</v>
      </c>
      <c r="K23" s="16">
        <v>2</v>
      </c>
      <c r="L23" s="16">
        <v>7</v>
      </c>
      <c r="M23" s="16">
        <v>2</v>
      </c>
      <c r="N23" s="16">
        <v>10</v>
      </c>
      <c r="O23" s="18">
        <v>64.5</v>
      </c>
      <c r="P23" s="16" t="s">
        <v>369</v>
      </c>
    </row>
    <row r="24" spans="1:16" ht="14.1" customHeight="1" x14ac:dyDescent="0.25">
      <c r="A24" s="34">
        <v>17</v>
      </c>
      <c r="B24" s="15" t="s">
        <v>370</v>
      </c>
      <c r="C24" s="14">
        <v>8</v>
      </c>
      <c r="D24" s="14">
        <v>11</v>
      </c>
      <c r="E24" s="14">
        <v>0</v>
      </c>
      <c r="F24" s="14">
        <v>1</v>
      </c>
      <c r="G24" s="14">
        <v>3</v>
      </c>
      <c r="H24" s="14">
        <v>5</v>
      </c>
      <c r="I24" s="14">
        <v>8</v>
      </c>
      <c r="J24" s="14">
        <v>6</v>
      </c>
      <c r="K24" s="14">
        <v>0</v>
      </c>
      <c r="L24" s="14">
        <v>4</v>
      </c>
      <c r="M24" s="14">
        <v>6</v>
      </c>
      <c r="N24" s="14">
        <v>11</v>
      </c>
      <c r="O24" s="25">
        <f>SUM(Таблица134672342345[[#This Row],[1]:[12]])</f>
        <v>63</v>
      </c>
      <c r="P24" s="16" t="s">
        <v>371</v>
      </c>
    </row>
    <row r="25" spans="1:16" ht="14.1" customHeight="1" x14ac:dyDescent="0.25">
      <c r="A25" s="34">
        <v>18</v>
      </c>
      <c r="B25" s="15" t="s">
        <v>372</v>
      </c>
      <c r="C25" s="14">
        <v>8</v>
      </c>
      <c r="D25" s="14">
        <v>3</v>
      </c>
      <c r="E25" s="14">
        <v>0</v>
      </c>
      <c r="F25" s="14">
        <v>3</v>
      </c>
      <c r="G25" s="14">
        <v>4</v>
      </c>
      <c r="H25" s="14">
        <v>6</v>
      </c>
      <c r="I25" s="14">
        <v>7</v>
      </c>
      <c r="J25" s="14">
        <v>12</v>
      </c>
      <c r="K25" s="14">
        <v>2</v>
      </c>
      <c r="L25" s="14">
        <v>5</v>
      </c>
      <c r="M25" s="14">
        <v>1</v>
      </c>
      <c r="N25" s="14">
        <v>11</v>
      </c>
      <c r="O25" s="25">
        <f>SUM(Таблица134672342345[[#This Row],[1]:[12]])</f>
        <v>62</v>
      </c>
      <c r="P25" s="16" t="s">
        <v>373</v>
      </c>
    </row>
    <row r="26" spans="1:16" ht="14.1" customHeight="1" x14ac:dyDescent="0.25">
      <c r="A26" s="34">
        <v>19</v>
      </c>
      <c r="B26" s="15" t="s">
        <v>374</v>
      </c>
      <c r="C26" s="14">
        <v>10</v>
      </c>
      <c r="D26" s="14">
        <v>9</v>
      </c>
      <c r="E26" s="14">
        <v>0</v>
      </c>
      <c r="F26" s="14">
        <v>0</v>
      </c>
      <c r="G26" s="14">
        <v>3</v>
      </c>
      <c r="H26" s="14">
        <v>3</v>
      </c>
      <c r="I26" s="14">
        <v>0</v>
      </c>
      <c r="J26" s="14">
        <v>8</v>
      </c>
      <c r="K26" s="14">
        <v>8</v>
      </c>
      <c r="L26" s="14">
        <v>8</v>
      </c>
      <c r="M26" s="14">
        <v>4</v>
      </c>
      <c r="N26" s="14">
        <v>5</v>
      </c>
      <c r="O26" s="25">
        <v>58</v>
      </c>
      <c r="P26" s="26" t="s">
        <v>375</v>
      </c>
    </row>
    <row r="27" spans="1:16" ht="14.1" customHeight="1" x14ac:dyDescent="0.25">
      <c r="A27" s="34">
        <v>20</v>
      </c>
      <c r="B27" s="27" t="s">
        <v>376</v>
      </c>
      <c r="C27" s="23">
        <v>9</v>
      </c>
      <c r="D27" s="23">
        <v>0</v>
      </c>
      <c r="E27" s="23">
        <v>2</v>
      </c>
      <c r="F27" s="23">
        <v>4</v>
      </c>
      <c r="G27" s="23">
        <v>6</v>
      </c>
      <c r="H27" s="23">
        <v>5</v>
      </c>
      <c r="I27" s="23">
        <v>6</v>
      </c>
      <c r="J27" s="23">
        <v>1</v>
      </c>
      <c r="K27" s="23">
        <v>0</v>
      </c>
      <c r="L27" s="23">
        <v>4</v>
      </c>
      <c r="M27" s="23">
        <v>6</v>
      </c>
      <c r="N27" s="23">
        <v>13</v>
      </c>
      <c r="O27" s="28">
        <f>SUM(Таблица134672342345[[#This Row],[1]:[12]])</f>
        <v>56</v>
      </c>
      <c r="P27" s="23" t="s">
        <v>377</v>
      </c>
    </row>
    <row r="28" spans="1:16" ht="14.1" customHeight="1" x14ac:dyDescent="0.25">
      <c r="A28" s="34">
        <v>21</v>
      </c>
      <c r="B28" s="27" t="s">
        <v>378</v>
      </c>
      <c r="C28" s="23">
        <v>6</v>
      </c>
      <c r="D28" s="23">
        <v>12</v>
      </c>
      <c r="E28" s="23">
        <v>1</v>
      </c>
      <c r="F28" s="23">
        <v>1</v>
      </c>
      <c r="G28" s="23">
        <v>2</v>
      </c>
      <c r="H28" s="23">
        <v>2</v>
      </c>
      <c r="I28" s="23">
        <v>4</v>
      </c>
      <c r="J28" s="23">
        <v>6</v>
      </c>
      <c r="K28" s="23">
        <v>0</v>
      </c>
      <c r="L28" s="23">
        <v>4</v>
      </c>
      <c r="M28" s="23">
        <v>3</v>
      </c>
      <c r="N28" s="23">
        <v>14</v>
      </c>
      <c r="O28" s="28">
        <f>SUM(Таблица134672342345[[#This Row],[1]:[12]])</f>
        <v>55</v>
      </c>
      <c r="P28" s="23" t="s">
        <v>379</v>
      </c>
    </row>
    <row r="29" spans="1:16" ht="15.75" customHeight="1" x14ac:dyDescent="0.25">
      <c r="A29" s="34">
        <v>22</v>
      </c>
      <c r="B29" s="21" t="s">
        <v>380</v>
      </c>
      <c r="C29" s="22">
        <v>3</v>
      </c>
      <c r="D29" s="22">
        <v>9</v>
      </c>
      <c r="E29" s="22">
        <v>0</v>
      </c>
      <c r="F29" s="22">
        <v>0</v>
      </c>
      <c r="G29" s="22">
        <v>5</v>
      </c>
      <c r="H29" s="22">
        <v>7</v>
      </c>
      <c r="I29" s="22">
        <v>3</v>
      </c>
      <c r="J29" s="22">
        <v>6</v>
      </c>
      <c r="K29" s="22">
        <v>4</v>
      </c>
      <c r="L29" s="22">
        <v>4</v>
      </c>
      <c r="M29" s="22">
        <v>4</v>
      </c>
      <c r="N29" s="22">
        <v>8</v>
      </c>
      <c r="O29" s="29">
        <f>SUM(Таблица134672342345[[#This Row],[1]:[12]])</f>
        <v>53</v>
      </c>
      <c r="P29" s="23" t="s">
        <v>381</v>
      </c>
    </row>
    <row r="30" spans="1:16" ht="14.1" customHeight="1" x14ac:dyDescent="0.25">
      <c r="A30" s="34">
        <v>23</v>
      </c>
      <c r="B30" s="17" t="s">
        <v>382</v>
      </c>
      <c r="C30" s="16">
        <v>8</v>
      </c>
      <c r="D30" s="16">
        <v>0</v>
      </c>
      <c r="E30" s="16">
        <v>0</v>
      </c>
      <c r="F30" s="16">
        <v>0</v>
      </c>
      <c r="G30" s="16">
        <v>6</v>
      </c>
      <c r="H30" s="16">
        <v>4</v>
      </c>
      <c r="I30" s="16">
        <v>5</v>
      </c>
      <c r="J30" s="16">
        <v>15</v>
      </c>
      <c r="K30" s="16">
        <v>8</v>
      </c>
      <c r="L30" s="16">
        <v>5</v>
      </c>
      <c r="M30" s="16">
        <v>0</v>
      </c>
      <c r="N30" s="16">
        <v>0</v>
      </c>
      <c r="O30" s="18">
        <f>SUM(Таблица134672342345[[#This Row],[1]:[12]])</f>
        <v>51</v>
      </c>
      <c r="P30" s="16" t="s">
        <v>383</v>
      </c>
    </row>
    <row r="31" spans="1:16" ht="17.25" customHeight="1" x14ac:dyDescent="0.25">
      <c r="A31" s="34">
        <v>24</v>
      </c>
      <c r="B31" s="15" t="s">
        <v>384</v>
      </c>
      <c r="C31" s="14">
        <v>8</v>
      </c>
      <c r="D31" s="14">
        <v>3</v>
      </c>
      <c r="E31" s="14">
        <v>0</v>
      </c>
      <c r="F31" s="14">
        <v>0</v>
      </c>
      <c r="G31" s="14">
        <v>5</v>
      </c>
      <c r="H31" s="14">
        <v>4</v>
      </c>
      <c r="I31" s="14">
        <v>9</v>
      </c>
      <c r="J31" s="14">
        <v>5</v>
      </c>
      <c r="K31" s="14">
        <v>0</v>
      </c>
      <c r="L31" s="14">
        <v>4</v>
      </c>
      <c r="M31" s="14">
        <v>4</v>
      </c>
      <c r="N31" s="14">
        <v>7</v>
      </c>
      <c r="O31" s="25">
        <f>SUM(Таблица134672342345[[#This Row],[1]:[12]])</f>
        <v>49</v>
      </c>
      <c r="P31" s="16" t="s">
        <v>385</v>
      </c>
    </row>
    <row r="32" spans="1:16" ht="14.1" customHeight="1" x14ac:dyDescent="0.25">
      <c r="A32" s="34">
        <v>25</v>
      </c>
      <c r="B32" s="19" t="s">
        <v>386</v>
      </c>
      <c r="C32" s="14">
        <v>6</v>
      </c>
      <c r="D32" s="14">
        <v>7</v>
      </c>
      <c r="E32" s="14">
        <v>0</v>
      </c>
      <c r="F32" s="14">
        <v>3</v>
      </c>
      <c r="G32" s="14">
        <v>6</v>
      </c>
      <c r="H32" s="14">
        <v>3</v>
      </c>
      <c r="I32" s="14">
        <v>2</v>
      </c>
      <c r="J32" s="14">
        <v>8</v>
      </c>
      <c r="K32" s="14">
        <v>4</v>
      </c>
      <c r="L32" s="14">
        <v>4</v>
      </c>
      <c r="M32" s="14">
        <v>0</v>
      </c>
      <c r="N32" s="14">
        <v>5</v>
      </c>
      <c r="O32" s="25">
        <f>SUM(Таблица134672342345[[#This Row],[1]:[12]])</f>
        <v>48</v>
      </c>
      <c r="P32" s="16" t="s">
        <v>387</v>
      </c>
    </row>
    <row r="33" spans="1:16" ht="22.5" customHeight="1" x14ac:dyDescent="0.25">
      <c r="A33" s="34">
        <v>26</v>
      </c>
      <c r="B33" s="15" t="s">
        <v>388</v>
      </c>
      <c r="C33" s="14">
        <v>6</v>
      </c>
      <c r="D33" s="14">
        <v>6</v>
      </c>
      <c r="E33" s="14">
        <v>0</v>
      </c>
      <c r="F33" s="14">
        <v>2</v>
      </c>
      <c r="G33" s="14">
        <v>5</v>
      </c>
      <c r="H33" s="14">
        <v>3</v>
      </c>
      <c r="I33" s="14">
        <v>6</v>
      </c>
      <c r="J33" s="14">
        <v>6</v>
      </c>
      <c r="K33" s="14">
        <v>0</v>
      </c>
      <c r="L33" s="14">
        <v>4</v>
      </c>
      <c r="M33" s="14">
        <v>4</v>
      </c>
      <c r="N33" s="14">
        <v>6</v>
      </c>
      <c r="O33" s="25">
        <f>SUM(Таблица134672342345[[#This Row],[1]:[12]])</f>
        <v>48</v>
      </c>
      <c r="P33" s="16" t="s">
        <v>389</v>
      </c>
    </row>
    <row r="34" spans="1:16" ht="20.25" customHeight="1" x14ac:dyDescent="0.25">
      <c r="A34" s="34">
        <v>27</v>
      </c>
      <c r="B34" s="17" t="s">
        <v>390</v>
      </c>
      <c r="C34" s="16">
        <v>7</v>
      </c>
      <c r="D34" s="16">
        <v>0</v>
      </c>
      <c r="E34" s="16">
        <v>0</v>
      </c>
      <c r="F34" s="16">
        <v>4</v>
      </c>
      <c r="G34" s="16">
        <v>0</v>
      </c>
      <c r="H34" s="16">
        <v>6</v>
      </c>
      <c r="I34" s="16">
        <v>2</v>
      </c>
      <c r="J34" s="16">
        <v>10</v>
      </c>
      <c r="K34" s="16">
        <v>8</v>
      </c>
      <c r="L34" s="16">
        <v>2</v>
      </c>
      <c r="M34" s="16">
        <v>1</v>
      </c>
      <c r="N34" s="16">
        <v>8</v>
      </c>
      <c r="O34" s="18">
        <v>48</v>
      </c>
      <c r="P34" s="16" t="s">
        <v>391</v>
      </c>
    </row>
    <row r="35" spans="1:16" ht="21" customHeight="1" x14ac:dyDescent="0.25">
      <c r="A35" s="34">
        <v>28</v>
      </c>
      <c r="B35" s="15" t="s">
        <v>392</v>
      </c>
      <c r="C35" s="14">
        <v>4</v>
      </c>
      <c r="D35" s="14">
        <v>9</v>
      </c>
      <c r="E35" s="14">
        <v>0</v>
      </c>
      <c r="F35" s="14">
        <v>1</v>
      </c>
      <c r="G35" s="14">
        <v>6</v>
      </c>
      <c r="H35" s="14">
        <v>4</v>
      </c>
      <c r="I35" s="14">
        <v>4</v>
      </c>
      <c r="J35" s="14">
        <v>0</v>
      </c>
      <c r="K35" s="14">
        <v>0</v>
      </c>
      <c r="L35" s="14">
        <v>4</v>
      </c>
      <c r="M35" s="14">
        <v>4</v>
      </c>
      <c r="N35" s="14">
        <v>4</v>
      </c>
      <c r="O35" s="25">
        <f>SUM(Таблица134672342345[[#This Row],[1]:[12]])</f>
        <v>40</v>
      </c>
      <c r="P35" s="16" t="s">
        <v>393</v>
      </c>
    </row>
    <row r="36" spans="1:16" ht="21.75" customHeight="1" x14ac:dyDescent="0.25">
      <c r="A36" s="34">
        <v>29</v>
      </c>
      <c r="B36" s="15" t="s">
        <v>394</v>
      </c>
      <c r="C36" s="14">
        <v>6</v>
      </c>
      <c r="D36" s="14">
        <v>0</v>
      </c>
      <c r="E36" s="14">
        <v>0</v>
      </c>
      <c r="F36" s="14">
        <v>0</v>
      </c>
      <c r="G36" s="14">
        <v>6</v>
      </c>
      <c r="H36" s="14">
        <v>0</v>
      </c>
      <c r="I36" s="14">
        <v>6</v>
      </c>
      <c r="J36" s="14">
        <v>4</v>
      </c>
      <c r="K36" s="14">
        <v>8</v>
      </c>
      <c r="L36" s="14">
        <v>4</v>
      </c>
      <c r="M36" s="14">
        <v>1</v>
      </c>
      <c r="N36" s="14">
        <v>3</v>
      </c>
      <c r="O36" s="25">
        <v>38</v>
      </c>
      <c r="P36" s="16" t="s">
        <v>395</v>
      </c>
    </row>
    <row r="37" spans="1:16" ht="18" x14ac:dyDescent="0.25">
      <c r="A37" s="7" t="s">
        <v>19</v>
      </c>
      <c r="P37" t="s">
        <v>396</v>
      </c>
    </row>
    <row r="39" spans="1:16" ht="15" customHeight="1" x14ac:dyDescent="0.25">
      <c r="A39" s="7" t="s">
        <v>12</v>
      </c>
      <c r="P39" t="s">
        <v>397</v>
      </c>
    </row>
    <row r="40" spans="1:16" ht="17.25" customHeight="1" x14ac:dyDescent="0.25">
      <c r="P40" t="s">
        <v>398</v>
      </c>
    </row>
    <row r="41" spans="1:16" x14ac:dyDescent="0.25">
      <c r="P41" t="s">
        <v>399</v>
      </c>
    </row>
    <row r="42" spans="1:16" ht="18.75" customHeight="1" x14ac:dyDescent="0.25">
      <c r="P42" t="s">
        <v>400</v>
      </c>
    </row>
    <row r="43" spans="1:16" x14ac:dyDescent="0.25">
      <c r="P43" t="s">
        <v>401</v>
      </c>
    </row>
    <row r="44" spans="1:16" x14ac:dyDescent="0.25">
      <c r="P44" t="s">
        <v>402</v>
      </c>
    </row>
    <row r="49" ht="18.75" customHeight="1" x14ac:dyDescent="0.25"/>
    <row r="52" ht="21.75" customHeight="1" x14ac:dyDescent="0.25"/>
    <row r="53" ht="13.5" customHeight="1" x14ac:dyDescent="0.25"/>
    <row r="54" ht="19.5" customHeight="1" x14ac:dyDescent="0.25"/>
    <row r="58" ht="18" customHeight="1" x14ac:dyDescent="0.25"/>
    <row r="64" ht="15" customHeight="1" x14ac:dyDescent="0.25"/>
  </sheetData>
  <mergeCells count="1">
    <mergeCell ref="B6:N6"/>
  </mergeCells>
  <pageMargins left="0.25" right="0.25" top="0.34375" bottom="0.23958333333333301" header="0.51180555555555496" footer="0.51180555555555496"/>
  <pageSetup paperSize="9" firstPageNumber="0"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 2</vt:lpstr>
      <vt:lpstr>Лист 3</vt:lpstr>
      <vt:lpstr>Лист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СечкоСЯ</cp:lastModifiedBy>
  <cp:revision>1</cp:revision>
  <cp:lastPrinted>2018-11-25T14:05:16Z</cp:lastPrinted>
  <dcterms:created xsi:type="dcterms:W3CDTF">2006-09-28T05:33:49Z</dcterms:created>
  <dcterms:modified xsi:type="dcterms:W3CDTF">2018-11-26T10:23:30Z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