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65" windowWidth="15120" windowHeight="7650" activeTab="3"/>
  </bookViews>
  <sheets>
    <sheet name="Лист" sheetId="22" r:id="rId1"/>
    <sheet name="Лист 1" sheetId="21" r:id="rId2"/>
    <sheet name="Лист 2" sheetId="20" r:id="rId3"/>
    <sheet name="Лист 3" sheetId="19" r:id="rId4"/>
  </sheets>
  <calcPr calcId="162913"/>
</workbook>
</file>

<file path=xl/calcChain.xml><?xml version="1.0" encoding="utf-8"?>
<calcChain xmlns="http://schemas.openxmlformats.org/spreadsheetml/2006/main">
  <c r="H15" i="20" l="1"/>
  <c r="H31" i="20"/>
  <c r="H31" i="21"/>
  <c r="H14" i="21"/>
  <c r="H35" i="21"/>
  <c r="H36" i="21"/>
  <c r="H37" i="21"/>
  <c r="H22" i="21"/>
  <c r="H26" i="21"/>
  <c r="H23" i="21"/>
  <c r="H11" i="21"/>
  <c r="H46" i="22"/>
  <c r="H54" i="22"/>
  <c r="H23" i="22"/>
  <c r="H27" i="22"/>
  <c r="H14" i="22"/>
  <c r="H59" i="22"/>
  <c r="H55" i="22"/>
  <c r="H18" i="22"/>
  <c r="H24" i="22"/>
  <c r="H12" i="22"/>
  <c r="H56" i="22"/>
  <c r="H47" i="22"/>
  <c r="H13" i="22"/>
  <c r="H58" i="22"/>
  <c r="H32" i="22"/>
  <c r="H49" i="22"/>
  <c r="H50" i="22"/>
  <c r="H51" i="22"/>
  <c r="H17" i="22"/>
  <c r="H52" i="22"/>
  <c r="H53" i="22"/>
  <c r="H45" i="22"/>
  <c r="H26" i="22"/>
  <c r="H22" i="22"/>
  <c r="H11" i="22"/>
  <c r="H10" i="19" l="1"/>
  <c r="H10" i="22" l="1"/>
  <c r="H19" i="22"/>
  <c r="H31" i="22"/>
  <c r="H57" i="22"/>
  <c r="H44" i="22"/>
  <c r="H16" i="22"/>
  <c r="H43" i="22"/>
  <c r="H8" i="22"/>
  <c r="H30" i="22"/>
  <c r="H42" i="22"/>
  <c r="H41" i="22"/>
  <c r="H40" i="22"/>
  <c r="H25" i="22"/>
  <c r="H39" i="22"/>
  <c r="H15" i="22"/>
  <c r="H38" i="22"/>
  <c r="H21" i="22"/>
  <c r="H37" i="22"/>
  <c r="H20" i="22"/>
  <c r="H36" i="22"/>
  <c r="H28" i="22"/>
  <c r="H35" i="22"/>
  <c r="H34" i="22"/>
  <c r="H9" i="22"/>
  <c r="H33" i="22"/>
  <c r="H48" i="22"/>
  <c r="H29" i="22"/>
  <c r="H28" i="21"/>
  <c r="H40" i="21"/>
  <c r="H9" i="21"/>
  <c r="H39" i="21"/>
  <c r="H38" i="21"/>
  <c r="H27" i="21"/>
  <c r="H34" i="21"/>
  <c r="H8" i="21"/>
  <c r="H30" i="21"/>
  <c r="H19" i="21"/>
  <c r="H25" i="21"/>
  <c r="H33" i="21"/>
  <c r="H10" i="21"/>
  <c r="H20" i="21"/>
  <c r="H21" i="21"/>
  <c r="H13" i="21"/>
  <c r="H24" i="21"/>
  <c r="H15" i="21"/>
  <c r="H12" i="21"/>
  <c r="H18" i="21"/>
  <c r="H32" i="21"/>
  <c r="H29" i="21"/>
  <c r="H17" i="21"/>
  <c r="H16" i="21"/>
  <c r="H12" i="20"/>
  <c r="H16" i="20"/>
  <c r="H23" i="20"/>
  <c r="H11" i="20"/>
  <c r="H30" i="20"/>
  <c r="H14" i="20"/>
  <c r="H22" i="20"/>
  <c r="H29" i="20"/>
  <c r="H13" i="20"/>
  <c r="H18" i="20"/>
  <c r="H21" i="20"/>
  <c r="H28" i="20"/>
  <c r="H27" i="20"/>
  <c r="H26" i="20"/>
  <c r="H20" i="20"/>
  <c r="H9" i="20"/>
  <c r="H10" i="20"/>
  <c r="H25" i="20"/>
  <c r="H8" i="20"/>
  <c r="H19" i="20"/>
  <c r="H17" i="20"/>
  <c r="H24" i="20"/>
  <c r="H7" i="20"/>
  <c r="H17" i="19"/>
  <c r="H12" i="19"/>
  <c r="H18" i="19"/>
  <c r="H9" i="19"/>
  <c r="H8" i="19"/>
  <c r="H25" i="19"/>
  <c r="H14" i="19"/>
  <c r="H29" i="19"/>
  <c r="H26" i="19"/>
  <c r="H27" i="19"/>
  <c r="H19" i="19"/>
  <c r="H20" i="19"/>
  <c r="H11" i="19"/>
  <c r="H22" i="19"/>
  <c r="H23" i="19"/>
  <c r="H16" i="19"/>
  <c r="H15" i="19"/>
  <c r="H28" i="19"/>
  <c r="H13" i="19"/>
  <c r="H24" i="19"/>
  <c r="H21" i="19"/>
</calcChain>
</file>

<file path=xl/sharedStrings.xml><?xml version="1.0" encoding="utf-8"?>
<sst xmlns="http://schemas.openxmlformats.org/spreadsheetml/2006/main" count="200" uniqueCount="164">
  <si>
    <t>Председатель жюри:</t>
  </si>
  <si>
    <t>Члены жюри:</t>
  </si>
  <si>
    <t>1</t>
  </si>
  <si>
    <t>2</t>
  </si>
  <si>
    <t>3</t>
  </si>
  <si>
    <t>4</t>
  </si>
  <si>
    <t>ИТОГО</t>
  </si>
  <si>
    <t>№п/п</t>
  </si>
  <si>
    <t>Фамилия, инициалы</t>
  </si>
  <si>
    <t xml:space="preserve">Фамилия, инициалы </t>
  </si>
  <si>
    <t>5</t>
  </si>
  <si>
    <t>Емельянова Е.А.</t>
  </si>
  <si>
    <t>Шестаков П.А.</t>
  </si>
  <si>
    <t>Пыслару В.С.</t>
  </si>
  <si>
    <t>Ивановский М.И.</t>
  </si>
  <si>
    <t>Кравченко Д.С.</t>
  </si>
  <si>
    <t>Масленников А.В.</t>
  </si>
  <si>
    <t>Муравьева П.А.</t>
  </si>
  <si>
    <t>Стольников М.Д.</t>
  </si>
  <si>
    <t>Потемкин А.С.</t>
  </si>
  <si>
    <t>Лозинская К.В.</t>
  </si>
  <si>
    <t>Акулин Т.В.</t>
  </si>
  <si>
    <t>Данилов О.И.</t>
  </si>
  <si>
    <t>Батурина П.О.</t>
  </si>
  <si>
    <t>Федосеева Е.А.</t>
  </si>
  <si>
    <t>Ушакова А.Р.</t>
  </si>
  <si>
    <t>Пшеничников Г.В.</t>
  </si>
  <si>
    <t>Медведская М.О.</t>
  </si>
  <si>
    <t>Ермаков М.Д.</t>
  </si>
  <si>
    <t>Коломацкая А.А.</t>
  </si>
  <si>
    <t>Чуйкина П.А.</t>
  </si>
  <si>
    <t>Максимцев М.Е.</t>
  </si>
  <si>
    <t>Чашка Я.А.</t>
  </si>
  <si>
    <t>Шарифова Р.Д.</t>
  </si>
  <si>
    <t>Антаранян К.Г.</t>
  </si>
  <si>
    <t>Иваницкая А.Ю.</t>
  </si>
  <si>
    <t>Гайдук А.А.</t>
  </si>
  <si>
    <t>Талибова Д.И.</t>
  </si>
  <si>
    <t>Усенкова В.В.</t>
  </si>
  <si>
    <t>Горячева Е.М.</t>
  </si>
  <si>
    <t>Андреева У.М.</t>
  </si>
  <si>
    <t>Андрейчук А.А.</t>
  </si>
  <si>
    <t>Ларинина В.Ю.</t>
  </si>
  <si>
    <t>Железнова Д.С.</t>
  </si>
  <si>
    <t>Мосеечева А.А.</t>
  </si>
  <si>
    <t>Вакуленко И.И.</t>
  </si>
  <si>
    <t>Алиева А.Ф.</t>
  </si>
  <si>
    <t>Чучурюкина В.Г.</t>
  </si>
  <si>
    <t>Деменкова А.А.</t>
  </si>
  <si>
    <t>Акобян Э.К.</t>
  </si>
  <si>
    <t>Донцова Н.С.</t>
  </si>
  <si>
    <t>Павланова Л.А.</t>
  </si>
  <si>
    <t>Власова С.В.</t>
  </si>
  <si>
    <t>Асабекова С.А.</t>
  </si>
  <si>
    <t>Ли Г.Д.</t>
  </si>
  <si>
    <t>Абрамов А.С.</t>
  </si>
  <si>
    <t>Лишнев М.А.</t>
  </si>
  <si>
    <t>Репета Н.К.</t>
  </si>
  <si>
    <t>Плешкова Е.В.</t>
  </si>
  <si>
    <t>Баранов А.В.</t>
  </si>
  <si>
    <t>Попова Д.А.</t>
  </si>
  <si>
    <t>Алиханова К.И.</t>
  </si>
  <si>
    <t>Председатель жюри: Родионова М.В.</t>
  </si>
  <si>
    <t>Члены жюри: Корольченко О.А.</t>
  </si>
  <si>
    <t>Акопян А.А.</t>
  </si>
  <si>
    <t>Компанейцев А.И.</t>
  </si>
  <si>
    <t>Тарасов Д.А.</t>
  </si>
  <si>
    <t>Гушян Д.А.</t>
  </si>
  <si>
    <t>Погоровская С.М.</t>
  </si>
  <si>
    <t>Богдашова К.Р.</t>
  </si>
  <si>
    <t>Когут М.В.</t>
  </si>
  <si>
    <t>Петрова А.М.</t>
  </si>
  <si>
    <t>Попова В.В.</t>
  </si>
  <si>
    <t>Ремизова А.И.</t>
  </si>
  <si>
    <t>Чернова М.А.</t>
  </si>
  <si>
    <t>Харичева А.Н.</t>
  </si>
  <si>
    <t>Новиков Н.Е.</t>
  </si>
  <si>
    <t>Гилькина А.С.</t>
  </si>
  <si>
    <t>Рычкова А.А.</t>
  </si>
  <si>
    <t>Золотова А.И.</t>
  </si>
  <si>
    <t>Лаврова А.М.</t>
  </si>
  <si>
    <t>Зарипов А.А.</t>
  </si>
  <si>
    <t>Беляева В.В.</t>
  </si>
  <si>
    <t>Самарская Е.А.</t>
  </si>
  <si>
    <t>Калинина Е.А.</t>
  </si>
  <si>
    <t>Сандина У.С.</t>
  </si>
  <si>
    <t>Ненахова С.Д.</t>
  </si>
  <si>
    <t>Веткова К.В.</t>
  </si>
  <si>
    <t>Михайлов А.А.</t>
  </si>
  <si>
    <t>Завзянов Г.А.</t>
  </si>
  <si>
    <t>Кашафетдинова К.М.</t>
  </si>
  <si>
    <t>Румянцев С.А.</t>
  </si>
  <si>
    <t>Савин Д.А.</t>
  </si>
  <si>
    <t>Кириченко Я.Р.</t>
  </si>
  <si>
    <t>Кошель Д.А.</t>
  </si>
  <si>
    <t>Петрова Н.Д.</t>
  </si>
  <si>
    <t>Шумкин М.В.</t>
  </si>
  <si>
    <t>Председатель жюри: Титкина С.Н.</t>
  </si>
  <si>
    <t xml:space="preserve">Члены жюри: Захарова И.С. </t>
  </si>
  <si>
    <t>Хрулева Д.О.</t>
  </si>
  <si>
    <t>Дагаева С.М.</t>
  </si>
  <si>
    <t>Патрушева П.Ю.</t>
  </si>
  <si>
    <t>Есина М.В.</t>
  </si>
  <si>
    <t>Пономарев А.С.</t>
  </si>
  <si>
    <t>Галкин П.А.</t>
  </si>
  <si>
    <t>Щиплецова В.Т.</t>
  </si>
  <si>
    <t>Усаева Е.М.</t>
  </si>
  <si>
    <t>Козловская М.А.</t>
  </si>
  <si>
    <t>Ахсянова А.А.</t>
  </si>
  <si>
    <t>Адамович А.Д.</t>
  </si>
  <si>
    <t>Муратов Н.М.</t>
  </si>
  <si>
    <t>Корж А.А.</t>
  </si>
  <si>
    <t>Горбунова А.В.</t>
  </si>
  <si>
    <t>Литвиненко В.В.</t>
  </si>
  <si>
    <t>Трофимова М.А.</t>
  </si>
  <si>
    <t>Бугулова Д.А.</t>
  </si>
  <si>
    <t>Яруллин Р.Р.</t>
  </si>
  <si>
    <t>Сергушкин В.И.</t>
  </si>
  <si>
    <t>Ильичева А.П.</t>
  </si>
  <si>
    <t>Купчук Д.А.</t>
  </si>
  <si>
    <t>Сорокин И.О.</t>
  </si>
  <si>
    <t>Билык С.А.</t>
  </si>
  <si>
    <t>Председатель жюри: Бубнова Л.Д.</t>
  </si>
  <si>
    <t>Члены жюри: Меньшакова Е.Ю.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</si>
  <si>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13.11.18</t>
    </r>
  </si>
  <si>
    <t>Протокол проведения  всероссийской олимпиады школьников по химии</t>
  </si>
  <si>
    <t>Место проведения: ОУ№8</t>
  </si>
  <si>
    <t>Место проведения: ОУ №8</t>
  </si>
  <si>
    <t>Место проведения:ОУ№8</t>
  </si>
  <si>
    <t>Шумилина А.А.</t>
  </si>
  <si>
    <t>Симонова Ю.В.</t>
  </si>
  <si>
    <t>Токтаренко В.А.</t>
  </si>
  <si>
    <t>Коптелева Д.В.</t>
  </si>
  <si>
    <t>Сигунова А.А.</t>
  </si>
  <si>
    <t>Шайхтдинова А.Р.</t>
  </si>
  <si>
    <t>Ревякин А.С.</t>
  </si>
  <si>
    <t>Виситова Э.С.</t>
  </si>
  <si>
    <t>Уханова А.Г.</t>
  </si>
  <si>
    <t>Самсакова А.В.</t>
  </si>
  <si>
    <t>Синичкина Н.О.</t>
  </si>
  <si>
    <t>Крюкова П.А.</t>
  </si>
  <si>
    <t>Алимова А.Р.</t>
  </si>
  <si>
    <t>Гелюс М.М.</t>
  </si>
  <si>
    <t>Михайлов Д.Э.</t>
  </si>
  <si>
    <t>Колесниченко М.Д.</t>
  </si>
  <si>
    <t>Бреславский С.Г.</t>
  </si>
  <si>
    <t>Кравчинский Д.М.</t>
  </si>
  <si>
    <t>Криницкий А.А.</t>
  </si>
  <si>
    <t>Маринченко А.В.</t>
  </si>
  <si>
    <t>Чегногорова В.А.</t>
  </si>
  <si>
    <t>Решетникова А.В.</t>
  </si>
  <si>
    <t>Спирина С.А.</t>
  </si>
  <si>
    <t>Новикова Е.Э.</t>
  </si>
  <si>
    <t>Стариков О.Ю.</t>
  </si>
  <si>
    <t>Сапожникова О.А.</t>
  </si>
  <si>
    <t>Лемешко И.В.</t>
  </si>
  <si>
    <t>Тё Ю.Д.</t>
  </si>
  <si>
    <t>Шушпанникова В.С.</t>
  </si>
  <si>
    <t>практический тур</t>
  </si>
  <si>
    <t xml:space="preserve">                                                                   </t>
  </si>
  <si>
    <t>Класс</t>
  </si>
  <si>
    <t>Место проведения:МБОУ СОШ № 8</t>
  </si>
  <si>
    <t>Этап: муниципальный</t>
  </si>
  <si>
    <r>
      <t xml:space="preserve">Класс </t>
    </r>
    <r>
      <rPr>
        <b/>
        <sz val="14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</si>
</sst>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0" borderId="0" xfId="0" applyFont="1"/>
    <xf numFmtId="0" fontId="7" fillId="2" borderId="1" xfId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4" xfId="0" applyBorder="1" applyAlignment="1"/>
    <xf numFmtId="0" fontId="2" fillId="0" borderId="0" xfId="0" applyFont="1" applyAlignment="1">
      <alignment horizontal="left"/>
    </xf>
  </cellXfs>
  <cellStyles count="2">
    <cellStyle name="Excel Built-in Normal" xfId="1"/>
    <cellStyle name="Обычный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13467234234235" displayName="Таблица13467234234235" ref="A7:I59" totalsRowShown="0" headerRowDxfId="55" dataDxfId="53" headerRowBorderDxfId="54" tableBorderDxfId="52" totalsRowBorderDxfId="51">
  <autoFilter ref="A7:I59"/>
  <sortState ref="A8:L59">
    <sortCondition descending="1" ref="H7:H59"/>
  </sortState>
  <tableColumns count="9">
    <tableColumn id="4" name="№п/п" dataDxfId="50"/>
    <tableColumn id="13" name="1" dataDxfId="49"/>
    <tableColumn id="15" name="2" dataDxfId="48"/>
    <tableColumn id="9" name="3" dataDxfId="47"/>
    <tableColumn id="6" name="4" dataDxfId="46"/>
    <tableColumn id="5" name="5" dataDxfId="45"/>
    <tableColumn id="3" name="практический тур" dataDxfId="44"/>
    <tableColumn id="16" name="ИТОГО" dataDxfId="43">
      <calculatedColumnFormula>SUM(Таблица13467234234235[[#This Row],[1]:[практический тур]])</calculatedColumnFormula>
    </tableColumn>
    <tableColumn id="7" name="Фамилия, инициалы " dataDxfId="4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1346723423423" displayName="Таблица1346723423423" ref="A7:I40" totalsRowShown="0" headerRowDxfId="41" dataDxfId="39" headerRowBorderDxfId="40" tableBorderDxfId="38" totalsRowBorderDxfId="37">
  <autoFilter ref="A7:I40"/>
  <sortState ref="A8:L40">
    <sortCondition descending="1" ref="H7:H40"/>
  </sortState>
  <tableColumns count="9">
    <tableColumn id="4" name="№п/п" dataDxfId="36"/>
    <tableColumn id="13" name="1" dataDxfId="35"/>
    <tableColumn id="15" name="2" dataDxfId="34"/>
    <tableColumn id="9" name="3" dataDxfId="33"/>
    <tableColumn id="6" name="4" dataDxfId="32"/>
    <tableColumn id="5" name="5" dataDxfId="31"/>
    <tableColumn id="3" name="практический тур" dataDxfId="30"/>
    <tableColumn id="16" name="ИТОГО" dataDxfId="29">
      <calculatedColumnFormula>SUM(Таблица1346723423423[[#This Row],[1]:[практический тур]])</calculatedColumnFormula>
    </tableColumn>
    <tableColumn id="7" name="Фамилия, инициалы " dataDxfId="2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Таблица134672342342" displayName="Таблица134672342342" ref="A6:I31" totalsRowShown="0" headerRowDxfId="27" dataDxfId="25" headerRowBorderDxfId="26" tableBorderDxfId="24" totalsRowBorderDxfId="23">
  <autoFilter ref="A6:I31"/>
  <sortState ref="A7:L31">
    <sortCondition descending="1" ref="H6:H31"/>
  </sortState>
  <tableColumns count="9">
    <tableColumn id="4" name="№п/п" dataDxfId="22"/>
    <tableColumn id="13" name="1" dataDxfId="21"/>
    <tableColumn id="15" name="2" dataDxfId="20"/>
    <tableColumn id="6" name="3" dataDxfId="19"/>
    <tableColumn id="5" name="4" dataDxfId="18"/>
    <tableColumn id="9" name="5" dataDxfId="17"/>
    <tableColumn id="3" name="практический тур" dataDxfId="16"/>
    <tableColumn id="16" name="ИТОГО" dataDxfId="15">
      <calculatedColumnFormula>SUM(Таблица134672342342[[#This Row],[1]:[практический тур]])</calculatedColumnFormula>
    </tableColumn>
    <tableColumn id="7" name="Фамилия, инициалы" dataDxfId="1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Таблица13467234234" displayName="Таблица13467234234" ref="A7:I29" totalsRowShown="0" headerRowDxfId="13" dataDxfId="11" headerRowBorderDxfId="12" tableBorderDxfId="10" totalsRowBorderDxfId="9">
  <autoFilter ref="A7:I29"/>
  <sortState ref="A8:L29">
    <sortCondition descending="1" ref="H7:H29"/>
  </sortState>
  <tableColumns count="9">
    <tableColumn id="4" name="№п/п" dataDxfId="8"/>
    <tableColumn id="13" name="1" dataDxfId="7"/>
    <tableColumn id="15" name="2" dataDxfId="6"/>
    <tableColumn id="9" name="3" dataDxfId="5"/>
    <tableColumn id="5" name="4" dataDxfId="4"/>
    <tableColumn id="6" name="5" dataDxfId="3"/>
    <tableColumn id="3" name="практический тур" dataDxfId="2"/>
    <tableColumn id="16" name="ИТОГО" dataDxfId="1">
      <calculatedColumnFormula>SUM(Таблица13467234234[[#This Row],[1]:[практический тур]])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workbookViewId="0">
      <selection activeCell="H25" sqref="H25"/>
    </sheetView>
  </sheetViews>
  <sheetFormatPr defaultRowHeight="15" x14ac:dyDescent="0.25"/>
  <cols>
    <col min="1" max="1" width="15.7109375" customWidth="1"/>
    <col min="2" max="3" width="4.7109375" customWidth="1"/>
    <col min="4" max="4" width="4.85546875" customWidth="1"/>
    <col min="5" max="5" width="4.7109375" customWidth="1"/>
    <col min="6" max="6" width="5.28515625" customWidth="1"/>
    <col min="7" max="7" width="8.28515625" hidden="1" customWidth="1"/>
    <col min="8" max="8" width="6" customWidth="1"/>
    <col min="9" max="9" width="18.7109375" customWidth="1"/>
  </cols>
  <sheetData>
    <row r="1" spans="1:9" ht="24" customHeight="1" x14ac:dyDescent="0.25">
      <c r="A1" s="22" t="s">
        <v>159</v>
      </c>
      <c r="B1" s="22"/>
      <c r="C1" s="22"/>
      <c r="D1" s="22"/>
      <c r="E1" s="22"/>
      <c r="F1" s="22"/>
      <c r="G1" s="22"/>
      <c r="H1" s="22"/>
    </row>
    <row r="2" spans="1:9" ht="15.75" x14ac:dyDescent="0.25">
      <c r="A2" s="4" t="s">
        <v>162</v>
      </c>
      <c r="B2" s="2"/>
    </row>
    <row r="3" spans="1:9" ht="15.75" x14ac:dyDescent="0.25">
      <c r="A3" s="31" t="s">
        <v>161</v>
      </c>
      <c r="B3" s="31"/>
      <c r="C3" s="31"/>
      <c r="D3" s="31"/>
      <c r="E3" s="31"/>
      <c r="F3" s="31"/>
      <c r="G3" s="31"/>
      <c r="H3" s="31"/>
    </row>
    <row r="4" spans="1:9" ht="15.75" x14ac:dyDescent="0.25">
      <c r="A4" s="3" t="s">
        <v>124</v>
      </c>
      <c r="B4" s="2"/>
    </row>
    <row r="5" spans="1:9" ht="15.75" x14ac:dyDescent="0.25">
      <c r="A5" s="3" t="s">
        <v>160</v>
      </c>
      <c r="B5" s="2"/>
    </row>
    <row r="6" spans="1:9" ht="18" x14ac:dyDescent="0.25">
      <c r="A6" s="1"/>
      <c r="B6" s="28"/>
      <c r="C6" s="28"/>
      <c r="D6" s="28"/>
      <c r="E6" s="29"/>
      <c r="F6" s="30"/>
    </row>
    <row r="7" spans="1:9" ht="55.5" customHeight="1" x14ac:dyDescent="0.25">
      <c r="A7" s="7" t="s">
        <v>7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10</v>
      </c>
      <c r="G7" s="26" t="s">
        <v>158</v>
      </c>
      <c r="H7" s="18" t="s">
        <v>6</v>
      </c>
      <c r="I7" s="15" t="s">
        <v>9</v>
      </c>
    </row>
    <row r="8" spans="1:9" ht="14.1" customHeight="1" x14ac:dyDescent="0.25">
      <c r="A8" s="20">
        <v>1</v>
      </c>
      <c r="B8" s="5">
        <v>5</v>
      </c>
      <c r="C8" s="5">
        <v>5</v>
      </c>
      <c r="D8" s="5">
        <v>2</v>
      </c>
      <c r="E8" s="5">
        <v>8</v>
      </c>
      <c r="F8" s="5">
        <v>0</v>
      </c>
      <c r="G8" s="9"/>
      <c r="H8" s="10">
        <f>SUM(Таблица13467234234235[[#This Row],[1]:[практический тур]])</f>
        <v>20</v>
      </c>
      <c r="I8" s="11" t="s">
        <v>30</v>
      </c>
    </row>
    <row r="9" spans="1:9" ht="14.1" customHeight="1" x14ac:dyDescent="0.25">
      <c r="A9" s="19">
        <v>2</v>
      </c>
      <c r="B9" s="5">
        <v>6</v>
      </c>
      <c r="C9" s="5">
        <v>0</v>
      </c>
      <c r="D9" s="5">
        <v>5</v>
      </c>
      <c r="E9" s="5">
        <v>8</v>
      </c>
      <c r="F9" s="5">
        <v>0</v>
      </c>
      <c r="G9" s="9"/>
      <c r="H9" s="10">
        <f>SUM(Таблица13467234234235[[#This Row],[1]:[практический тур]])</f>
        <v>19</v>
      </c>
      <c r="I9" s="11" t="s">
        <v>11</v>
      </c>
    </row>
    <row r="10" spans="1:9" ht="14.1" customHeight="1" x14ac:dyDescent="0.25">
      <c r="A10" s="19">
        <v>3</v>
      </c>
      <c r="B10" s="11">
        <v>3</v>
      </c>
      <c r="C10" s="11">
        <v>0</v>
      </c>
      <c r="D10" s="11">
        <v>5</v>
      </c>
      <c r="E10" s="11">
        <v>5</v>
      </c>
      <c r="F10" s="11">
        <v>0</v>
      </c>
      <c r="G10" s="27"/>
      <c r="H10" s="16">
        <f>SUM(Таблица13467234234235[[#This Row],[1]:[практический тур]])</f>
        <v>13</v>
      </c>
      <c r="I10" s="11" t="s">
        <v>48</v>
      </c>
    </row>
    <row r="11" spans="1:9" ht="14.1" customHeight="1" x14ac:dyDescent="0.25">
      <c r="A11" s="19">
        <v>4</v>
      </c>
      <c r="B11" s="11">
        <v>4</v>
      </c>
      <c r="C11" s="11">
        <v>0</v>
      </c>
      <c r="D11" s="11">
        <v>8</v>
      </c>
      <c r="E11" s="11">
        <v>0</v>
      </c>
      <c r="F11" s="11">
        <v>0</v>
      </c>
      <c r="G11" s="27"/>
      <c r="H11" s="16">
        <f>SUM(Таблица13467234234235[[#This Row],[1]:[практический тур]])</f>
        <v>12</v>
      </c>
      <c r="I11" s="11" t="s">
        <v>35</v>
      </c>
    </row>
    <row r="12" spans="1:9" ht="14.1" customHeight="1" x14ac:dyDescent="0.25">
      <c r="A12" s="19">
        <v>5</v>
      </c>
      <c r="B12" s="11">
        <v>6</v>
      </c>
      <c r="C12" s="11">
        <v>0</v>
      </c>
      <c r="D12" s="11">
        <v>5</v>
      </c>
      <c r="E12" s="11">
        <v>0</v>
      </c>
      <c r="F12" s="11">
        <v>0</v>
      </c>
      <c r="G12" s="27"/>
      <c r="H12" s="16">
        <f>SUM(Таблица13467234234235[[#This Row],[1]:[практический тур]])</f>
        <v>11</v>
      </c>
      <c r="I12" s="11" t="s">
        <v>58</v>
      </c>
    </row>
    <row r="13" spans="1:9" ht="14.1" customHeight="1" x14ac:dyDescent="0.25">
      <c r="A13" s="19">
        <v>6</v>
      </c>
      <c r="B13" s="11">
        <v>4</v>
      </c>
      <c r="C13" s="11">
        <v>0</v>
      </c>
      <c r="D13" s="11">
        <v>5</v>
      </c>
      <c r="E13" s="11">
        <v>0</v>
      </c>
      <c r="F13" s="11">
        <v>0</v>
      </c>
      <c r="G13" s="27"/>
      <c r="H13" s="16">
        <f>SUM(Таблица13467234234235[[#This Row],[1]:[практический тур]])</f>
        <v>9</v>
      </c>
      <c r="I13" s="11" t="s">
        <v>61</v>
      </c>
    </row>
    <row r="14" spans="1:9" ht="14.1" customHeight="1" x14ac:dyDescent="0.25">
      <c r="A14" s="19">
        <v>7</v>
      </c>
      <c r="B14" s="11">
        <v>4</v>
      </c>
      <c r="C14" s="11">
        <v>0</v>
      </c>
      <c r="D14" s="11">
        <v>3</v>
      </c>
      <c r="E14" s="11">
        <v>0</v>
      </c>
      <c r="F14" s="11">
        <v>1</v>
      </c>
      <c r="G14" s="27"/>
      <c r="H14" s="16">
        <f>SUM(Таблица13467234234235[[#This Row],[1]:[практический тур]])</f>
        <v>8</v>
      </c>
      <c r="I14" s="11" t="s">
        <v>53</v>
      </c>
    </row>
    <row r="15" spans="1:9" ht="14.1" customHeight="1" x14ac:dyDescent="0.25">
      <c r="A15" s="19">
        <v>8</v>
      </c>
      <c r="B15" s="5">
        <v>3</v>
      </c>
      <c r="C15" s="5">
        <v>0</v>
      </c>
      <c r="D15" s="5">
        <v>1</v>
      </c>
      <c r="E15" s="5">
        <v>0</v>
      </c>
      <c r="F15" s="5">
        <v>3</v>
      </c>
      <c r="G15" s="9"/>
      <c r="H15" s="10">
        <f>SUM(Таблица13467234234235[[#This Row],[1]:[практический тур]])</f>
        <v>7</v>
      </c>
      <c r="I15" s="11" t="s">
        <v>23</v>
      </c>
    </row>
    <row r="16" spans="1:9" ht="14.1" customHeight="1" x14ac:dyDescent="0.25">
      <c r="A16" s="19">
        <v>9</v>
      </c>
      <c r="B16" s="11">
        <v>2</v>
      </c>
      <c r="C16" s="11">
        <v>0</v>
      </c>
      <c r="D16" s="11">
        <v>0</v>
      </c>
      <c r="E16" s="11">
        <v>5</v>
      </c>
      <c r="F16" s="11">
        <v>0</v>
      </c>
      <c r="G16" s="27"/>
      <c r="H16" s="16">
        <f>SUM(Таблица13467234234235[[#This Row],[1]:[практический тур]])</f>
        <v>7</v>
      </c>
      <c r="I16" s="11" t="s">
        <v>32</v>
      </c>
    </row>
    <row r="17" spans="1:9" ht="14.1" customHeight="1" x14ac:dyDescent="0.25">
      <c r="A17" s="19">
        <v>10</v>
      </c>
      <c r="B17" s="11">
        <v>5</v>
      </c>
      <c r="C17" s="11">
        <v>0</v>
      </c>
      <c r="D17" s="11">
        <v>2</v>
      </c>
      <c r="E17" s="11">
        <v>0</v>
      </c>
      <c r="F17" s="11">
        <v>0</v>
      </c>
      <c r="G17" s="27"/>
      <c r="H17" s="16">
        <f>SUM(Таблица13467234234235[[#This Row],[1]:[практический тур]])</f>
        <v>7</v>
      </c>
      <c r="I17" s="11" t="s">
        <v>43</v>
      </c>
    </row>
    <row r="18" spans="1:9" ht="14.1" customHeight="1" x14ac:dyDescent="0.25">
      <c r="A18" s="19">
        <v>11</v>
      </c>
      <c r="B18" s="11">
        <v>2</v>
      </c>
      <c r="C18" s="11">
        <v>0</v>
      </c>
      <c r="D18" s="11">
        <v>5</v>
      </c>
      <c r="E18" s="11">
        <v>0</v>
      </c>
      <c r="F18" s="11">
        <v>0</v>
      </c>
      <c r="G18" s="11"/>
      <c r="H18" s="16">
        <f>SUM(Таблица13467234234235[[#This Row],[1]:[практический тур]])</f>
        <v>7</v>
      </c>
      <c r="I18" s="11" t="s">
        <v>56</v>
      </c>
    </row>
    <row r="19" spans="1:9" ht="14.1" customHeight="1" x14ac:dyDescent="0.25">
      <c r="A19" s="19">
        <v>12</v>
      </c>
      <c r="B19" s="11">
        <v>2</v>
      </c>
      <c r="C19" s="11">
        <v>0</v>
      </c>
      <c r="D19" s="11">
        <v>0</v>
      </c>
      <c r="E19" s="11">
        <v>5</v>
      </c>
      <c r="F19" s="11">
        <v>0</v>
      </c>
      <c r="G19" s="11"/>
      <c r="H19" s="16">
        <f>SUM(Таблица13467234234235[[#This Row],[1]:[практический тур]])</f>
        <v>7</v>
      </c>
      <c r="I19" s="11" t="s">
        <v>47</v>
      </c>
    </row>
    <row r="20" spans="1:9" ht="14.1" customHeight="1" x14ac:dyDescent="0.25">
      <c r="A20" s="19">
        <v>13</v>
      </c>
      <c r="B20" s="5">
        <v>2</v>
      </c>
      <c r="C20" s="5">
        <v>0</v>
      </c>
      <c r="D20" s="5">
        <v>4</v>
      </c>
      <c r="E20" s="5">
        <v>0</v>
      </c>
      <c r="F20" s="5">
        <v>0</v>
      </c>
      <c r="G20" s="5"/>
      <c r="H20" s="10">
        <f>SUM(Таблица13467234234235[[#This Row],[1]:[практический тур]])</f>
        <v>6</v>
      </c>
      <c r="I20" s="11" t="s">
        <v>19</v>
      </c>
    </row>
    <row r="21" spans="1:9" ht="14.1" customHeight="1" x14ac:dyDescent="0.25">
      <c r="A21" s="19">
        <v>14</v>
      </c>
      <c r="B21" s="5">
        <v>6</v>
      </c>
      <c r="C21" s="5">
        <v>0</v>
      </c>
      <c r="D21" s="5">
        <v>0</v>
      </c>
      <c r="E21" s="5">
        <v>0</v>
      </c>
      <c r="F21" s="5">
        <v>0</v>
      </c>
      <c r="G21" s="5"/>
      <c r="H21" s="10">
        <f>SUM(Таблица13467234234235[[#This Row],[1]:[практический тур]])</f>
        <v>6</v>
      </c>
      <c r="I21" s="11" t="s">
        <v>21</v>
      </c>
    </row>
    <row r="22" spans="1:9" ht="14.1" customHeight="1" x14ac:dyDescent="0.25">
      <c r="A22" s="19">
        <v>15</v>
      </c>
      <c r="B22" s="11">
        <v>2</v>
      </c>
      <c r="C22" s="11">
        <v>0</v>
      </c>
      <c r="D22" s="11">
        <v>4</v>
      </c>
      <c r="E22" s="11">
        <v>0</v>
      </c>
      <c r="F22" s="11">
        <v>0</v>
      </c>
      <c r="G22" s="11"/>
      <c r="H22" s="16">
        <f>SUM(Таблица13467234234235[[#This Row],[1]:[практический тур]])</f>
        <v>6</v>
      </c>
      <c r="I22" s="11" t="s">
        <v>157</v>
      </c>
    </row>
    <row r="23" spans="1:9" ht="14.1" customHeight="1" x14ac:dyDescent="0.25">
      <c r="A23" s="19">
        <v>16</v>
      </c>
      <c r="B23" s="11">
        <v>2</v>
      </c>
      <c r="C23" s="11">
        <v>0</v>
      </c>
      <c r="D23" s="11">
        <v>3</v>
      </c>
      <c r="E23" s="11">
        <v>0</v>
      </c>
      <c r="F23" s="11">
        <v>1</v>
      </c>
      <c r="G23" s="11"/>
      <c r="H23" s="16">
        <f>SUM(Таблица13467234234235[[#This Row],[1]:[практический тур]])</f>
        <v>6</v>
      </c>
      <c r="I23" s="11" t="s">
        <v>51</v>
      </c>
    </row>
    <row r="24" spans="1:9" ht="14.1" customHeight="1" x14ac:dyDescent="0.25">
      <c r="A24" s="19">
        <v>17</v>
      </c>
      <c r="B24" s="11">
        <v>6</v>
      </c>
      <c r="C24" s="11">
        <v>0</v>
      </c>
      <c r="D24" s="11">
        <v>0</v>
      </c>
      <c r="E24" s="11">
        <v>0</v>
      </c>
      <c r="F24" s="11">
        <v>0</v>
      </c>
      <c r="G24" s="11"/>
      <c r="H24" s="16">
        <f>SUM(Таблица13467234234235[[#This Row],[1]:[практический тур]])</f>
        <v>6</v>
      </c>
      <c r="I24" s="11" t="s">
        <v>57</v>
      </c>
    </row>
    <row r="25" spans="1:9" ht="14.1" customHeight="1" x14ac:dyDescent="0.25">
      <c r="A25" s="19">
        <v>18</v>
      </c>
      <c r="B25" s="5">
        <v>2</v>
      </c>
      <c r="C25" s="5">
        <v>0</v>
      </c>
      <c r="D25" s="5">
        <v>3</v>
      </c>
      <c r="E25" s="5">
        <v>0</v>
      </c>
      <c r="F25" s="5">
        <v>0</v>
      </c>
      <c r="G25" s="5"/>
      <c r="H25" s="10">
        <f>SUM(Таблица13467234234235[[#This Row],[1]:[практический тур]])</f>
        <v>5</v>
      </c>
      <c r="I25" s="11" t="s">
        <v>24</v>
      </c>
    </row>
    <row r="26" spans="1:9" ht="14.1" customHeight="1" x14ac:dyDescent="0.25">
      <c r="A26" s="19">
        <v>19</v>
      </c>
      <c r="B26" s="11">
        <v>3</v>
      </c>
      <c r="C26" s="11">
        <v>0</v>
      </c>
      <c r="D26" s="11">
        <v>2</v>
      </c>
      <c r="E26" s="11">
        <v>0</v>
      </c>
      <c r="F26" s="11">
        <v>0</v>
      </c>
      <c r="G26" s="11"/>
      <c r="H26" s="16">
        <f>SUM(Таблица13467234234235[[#This Row],[1]:[практический тур]])</f>
        <v>5</v>
      </c>
      <c r="I26" s="11" t="s">
        <v>36</v>
      </c>
    </row>
    <row r="27" spans="1:9" ht="14.1" customHeight="1" x14ac:dyDescent="0.25">
      <c r="A27" s="19">
        <v>20</v>
      </c>
      <c r="B27" s="11">
        <v>2</v>
      </c>
      <c r="C27" s="11">
        <v>0</v>
      </c>
      <c r="D27" s="11">
        <v>3</v>
      </c>
      <c r="E27" s="11">
        <v>0</v>
      </c>
      <c r="F27" s="11">
        <v>0</v>
      </c>
      <c r="G27" s="11"/>
      <c r="H27" s="16">
        <f>SUM(Таблица13467234234235[[#This Row],[1]:[практический тур]])</f>
        <v>5</v>
      </c>
      <c r="I27" s="11" t="s">
        <v>52</v>
      </c>
    </row>
    <row r="28" spans="1:9" ht="14.1" customHeight="1" x14ac:dyDescent="0.25">
      <c r="A28" s="19">
        <v>21</v>
      </c>
      <c r="B28" s="5">
        <v>4</v>
      </c>
      <c r="C28" s="5">
        <v>0</v>
      </c>
      <c r="D28" s="5">
        <v>0</v>
      </c>
      <c r="E28" s="5">
        <v>0</v>
      </c>
      <c r="F28" s="5">
        <v>0</v>
      </c>
      <c r="G28" s="5"/>
      <c r="H28" s="10">
        <f>SUM(Таблица13467234234235[[#This Row],[1]:[практический тур]])</f>
        <v>4</v>
      </c>
      <c r="I28" s="11" t="s">
        <v>17</v>
      </c>
    </row>
    <row r="29" spans="1:9" ht="14.1" customHeight="1" x14ac:dyDescent="0.25">
      <c r="A29" s="19">
        <v>22</v>
      </c>
      <c r="B29" s="5">
        <v>2</v>
      </c>
      <c r="C29" s="5">
        <v>0</v>
      </c>
      <c r="D29" s="5">
        <v>1</v>
      </c>
      <c r="E29" s="5">
        <v>0</v>
      </c>
      <c r="F29" s="5">
        <v>0</v>
      </c>
      <c r="G29" s="5"/>
      <c r="H29" s="8">
        <f>SUM(Таблица13467234234235[[#This Row],[1]:[практический тур]])</f>
        <v>3</v>
      </c>
      <c r="I29" s="11" t="s">
        <v>13</v>
      </c>
    </row>
    <row r="30" spans="1:9" ht="14.1" customHeight="1" x14ac:dyDescent="0.25">
      <c r="A30" s="19">
        <v>23</v>
      </c>
      <c r="B30" s="5">
        <v>1</v>
      </c>
      <c r="C30" s="5">
        <v>0</v>
      </c>
      <c r="D30" s="5">
        <v>2</v>
      </c>
      <c r="E30" s="5">
        <v>0</v>
      </c>
      <c r="F30" s="5">
        <v>0</v>
      </c>
      <c r="G30" s="5"/>
      <c r="H30" s="10">
        <f>SUM(Таблица13467234234235[[#This Row],[1]:[практический тур]])</f>
        <v>3</v>
      </c>
      <c r="I30" s="11" t="s">
        <v>29</v>
      </c>
    </row>
    <row r="31" spans="1:9" ht="14.1" customHeight="1" x14ac:dyDescent="0.25">
      <c r="A31" s="19">
        <v>24</v>
      </c>
      <c r="B31" s="11">
        <v>3</v>
      </c>
      <c r="C31" s="11">
        <v>0</v>
      </c>
      <c r="D31" s="11">
        <v>0</v>
      </c>
      <c r="E31" s="11">
        <v>0</v>
      </c>
      <c r="F31" s="11">
        <v>0</v>
      </c>
      <c r="G31" s="11"/>
      <c r="H31" s="16">
        <f>SUM(Таблица13467234234235[[#This Row],[1]:[практический тур]])</f>
        <v>3</v>
      </c>
      <c r="I31" s="11" t="s">
        <v>37</v>
      </c>
    </row>
    <row r="32" spans="1:9" ht="14.1" customHeight="1" x14ac:dyDescent="0.25">
      <c r="A32" s="19">
        <v>25</v>
      </c>
      <c r="B32" s="11">
        <v>3</v>
      </c>
      <c r="C32" s="11">
        <v>0</v>
      </c>
      <c r="D32" s="11">
        <v>0</v>
      </c>
      <c r="E32" s="11">
        <v>0</v>
      </c>
      <c r="F32" s="11">
        <v>0</v>
      </c>
      <c r="G32" s="11"/>
      <c r="H32" s="16">
        <f>SUM(Таблица13467234234235[[#This Row],[1]:[практический тур]])</f>
        <v>3</v>
      </c>
      <c r="I32" s="11" t="s">
        <v>39</v>
      </c>
    </row>
    <row r="33" spans="1:9" ht="14.1" customHeight="1" x14ac:dyDescent="0.25">
      <c r="A33" s="19">
        <v>26</v>
      </c>
      <c r="B33" s="5">
        <v>2</v>
      </c>
      <c r="C33" s="5">
        <v>0</v>
      </c>
      <c r="D33" s="5">
        <v>0</v>
      </c>
      <c r="E33" s="5">
        <v>0</v>
      </c>
      <c r="F33" s="5">
        <v>0</v>
      </c>
      <c r="G33" s="5"/>
      <c r="H33" s="10">
        <f>SUM(Таблица13467234234235[[#This Row],[1]:[практический тур]])</f>
        <v>2</v>
      </c>
      <c r="I33" s="11" t="s">
        <v>14</v>
      </c>
    </row>
    <row r="34" spans="1:9" ht="14.1" customHeight="1" x14ac:dyDescent="0.25">
      <c r="A34" s="19">
        <v>27</v>
      </c>
      <c r="B34" s="5">
        <v>2</v>
      </c>
      <c r="C34" s="5">
        <v>0</v>
      </c>
      <c r="D34" s="5">
        <v>0</v>
      </c>
      <c r="E34" s="5">
        <v>0</v>
      </c>
      <c r="F34" s="5">
        <v>0</v>
      </c>
      <c r="G34" s="5"/>
      <c r="H34" s="10">
        <f>SUM(Таблица13467234234235[[#This Row],[1]:[практический тур]])</f>
        <v>2</v>
      </c>
      <c r="I34" s="11" t="s">
        <v>15</v>
      </c>
    </row>
    <row r="35" spans="1:9" ht="14.1" customHeight="1" x14ac:dyDescent="0.25">
      <c r="A35" s="19">
        <v>28</v>
      </c>
      <c r="B35" s="5">
        <v>2</v>
      </c>
      <c r="C35" s="5">
        <v>0</v>
      </c>
      <c r="D35" s="5">
        <v>0</v>
      </c>
      <c r="E35" s="5">
        <v>0</v>
      </c>
      <c r="F35" s="5">
        <v>0</v>
      </c>
      <c r="G35" s="5"/>
      <c r="H35" s="10">
        <f>SUM(Таблица13467234234235[[#This Row],[1]:[практический тур]])</f>
        <v>2</v>
      </c>
      <c r="I35" s="11" t="s">
        <v>16</v>
      </c>
    </row>
    <row r="36" spans="1:9" ht="14.1" customHeight="1" x14ac:dyDescent="0.25">
      <c r="A36" s="19">
        <v>29</v>
      </c>
      <c r="B36" s="5">
        <v>2</v>
      </c>
      <c r="C36" s="5">
        <v>0</v>
      </c>
      <c r="D36" s="5">
        <v>0</v>
      </c>
      <c r="E36" s="5">
        <v>0</v>
      </c>
      <c r="F36" s="5">
        <v>0</v>
      </c>
      <c r="G36" s="5"/>
      <c r="H36" s="10">
        <f>SUM(Таблица13467234234235[[#This Row],[1]:[практический тур]])</f>
        <v>2</v>
      </c>
      <c r="I36" s="11" t="s">
        <v>18</v>
      </c>
    </row>
    <row r="37" spans="1:9" x14ac:dyDescent="0.25">
      <c r="A37" s="19">
        <v>30</v>
      </c>
      <c r="B37" s="5">
        <v>2</v>
      </c>
      <c r="C37" s="5">
        <v>0</v>
      </c>
      <c r="D37" s="5">
        <v>0</v>
      </c>
      <c r="E37" s="5">
        <v>0</v>
      </c>
      <c r="F37" s="5">
        <v>0</v>
      </c>
      <c r="G37" s="5"/>
      <c r="H37" s="10">
        <f>SUM(Таблица13467234234235[[#This Row],[1]:[практический тур]])</f>
        <v>2</v>
      </c>
      <c r="I37" s="12" t="s">
        <v>20</v>
      </c>
    </row>
    <row r="38" spans="1:9" x14ac:dyDescent="0.25">
      <c r="A38" s="19">
        <v>31</v>
      </c>
      <c r="B38" s="5">
        <v>2</v>
      </c>
      <c r="C38" s="5">
        <v>0</v>
      </c>
      <c r="D38" s="5">
        <v>0</v>
      </c>
      <c r="E38" s="5">
        <v>0</v>
      </c>
      <c r="F38" s="5">
        <v>0</v>
      </c>
      <c r="G38" s="5"/>
      <c r="H38" s="10">
        <f>SUM(Таблица13467234234235[[#This Row],[1]:[практический тур]])</f>
        <v>2</v>
      </c>
      <c r="I38" s="11" t="s">
        <v>22</v>
      </c>
    </row>
    <row r="39" spans="1:9" x14ac:dyDescent="0.25">
      <c r="A39" s="19">
        <v>32</v>
      </c>
      <c r="B39" s="5">
        <v>2</v>
      </c>
      <c r="C39" s="5">
        <v>0</v>
      </c>
      <c r="D39" s="5">
        <v>0</v>
      </c>
      <c r="E39" s="5">
        <v>0</v>
      </c>
      <c r="F39" s="5">
        <v>0</v>
      </c>
      <c r="G39" s="5"/>
      <c r="H39" s="10">
        <f>SUM(Таблица13467234234235[[#This Row],[1]:[практический тур]])</f>
        <v>2</v>
      </c>
      <c r="I39" s="11" t="s">
        <v>25</v>
      </c>
    </row>
    <row r="40" spans="1:9" ht="15" customHeight="1" x14ac:dyDescent="0.25">
      <c r="A40" s="19">
        <v>33</v>
      </c>
      <c r="B40" s="5">
        <v>1</v>
      </c>
      <c r="C40" s="5">
        <v>0</v>
      </c>
      <c r="D40" s="5">
        <v>1</v>
      </c>
      <c r="E40" s="5">
        <v>0</v>
      </c>
      <c r="F40" s="5">
        <v>0</v>
      </c>
      <c r="G40" s="5"/>
      <c r="H40" s="10">
        <f>SUM(Таблица13467234234235[[#This Row],[1]:[практический тур]])</f>
        <v>2</v>
      </c>
      <c r="I40" s="11" t="s">
        <v>26</v>
      </c>
    </row>
    <row r="41" spans="1:9" ht="17.25" customHeight="1" x14ac:dyDescent="0.25">
      <c r="A41" s="19">
        <v>34</v>
      </c>
      <c r="B41" s="5">
        <v>2</v>
      </c>
      <c r="C41" s="5">
        <v>0</v>
      </c>
      <c r="D41" s="5">
        <v>0</v>
      </c>
      <c r="E41" s="5">
        <v>0</v>
      </c>
      <c r="F41" s="5">
        <v>0</v>
      </c>
      <c r="G41" s="5"/>
      <c r="H41" s="10">
        <f>SUM(Таблица13467234234235[[#This Row],[1]:[практический тур]])</f>
        <v>2</v>
      </c>
      <c r="I41" s="11" t="s">
        <v>27</v>
      </c>
    </row>
    <row r="42" spans="1:9" x14ac:dyDescent="0.25">
      <c r="A42" s="19">
        <v>35</v>
      </c>
      <c r="B42" s="5">
        <v>2</v>
      </c>
      <c r="C42" s="5">
        <v>0</v>
      </c>
      <c r="D42" s="5">
        <v>0</v>
      </c>
      <c r="E42" s="5">
        <v>0</v>
      </c>
      <c r="F42" s="5">
        <v>0</v>
      </c>
      <c r="G42" s="5"/>
      <c r="H42" s="10">
        <f>SUM(Таблица13467234234235[[#This Row],[1]:[практический тур]])</f>
        <v>2</v>
      </c>
      <c r="I42" s="11" t="s">
        <v>28</v>
      </c>
    </row>
    <row r="43" spans="1:9" ht="18.75" customHeight="1" x14ac:dyDescent="0.25">
      <c r="A43" s="19">
        <v>36</v>
      </c>
      <c r="B43" s="11">
        <v>2</v>
      </c>
      <c r="C43" s="11">
        <v>0</v>
      </c>
      <c r="D43" s="11">
        <v>0</v>
      </c>
      <c r="E43" s="11">
        <v>0</v>
      </c>
      <c r="F43" s="11">
        <v>0</v>
      </c>
      <c r="G43" s="11"/>
      <c r="H43" s="16">
        <f>SUM(Таблица13467234234235[[#This Row],[1]:[практический тур]])</f>
        <v>2</v>
      </c>
      <c r="I43" s="11" t="s">
        <v>31</v>
      </c>
    </row>
    <row r="44" spans="1:9" x14ac:dyDescent="0.25">
      <c r="A44" s="19">
        <v>37</v>
      </c>
      <c r="B44" s="5">
        <v>2</v>
      </c>
      <c r="C44" s="5">
        <v>0</v>
      </c>
      <c r="D44" s="5">
        <v>0</v>
      </c>
      <c r="E44" s="5">
        <v>0</v>
      </c>
      <c r="F44" s="5">
        <v>0</v>
      </c>
      <c r="G44" s="5"/>
      <c r="H44" s="10">
        <f>SUM(Таблица13467234234235[[#This Row],[1]:[практический тур]])</f>
        <v>2</v>
      </c>
      <c r="I44" s="11" t="s">
        <v>33</v>
      </c>
    </row>
    <row r="45" spans="1:9" x14ac:dyDescent="0.25">
      <c r="A45" s="19">
        <v>38</v>
      </c>
      <c r="B45" s="11">
        <v>2</v>
      </c>
      <c r="C45" s="11">
        <v>0</v>
      </c>
      <c r="D45" s="11">
        <v>0</v>
      </c>
      <c r="E45" s="11">
        <v>0</v>
      </c>
      <c r="F45" s="11">
        <v>0</v>
      </c>
      <c r="G45" s="11"/>
      <c r="H45" s="16">
        <f>SUM(Таблица13467234234235[[#This Row],[1]:[практический тур]])</f>
        <v>2</v>
      </c>
      <c r="I45" s="11" t="s">
        <v>46</v>
      </c>
    </row>
    <row r="46" spans="1:9" x14ac:dyDescent="0.25">
      <c r="A46" s="19">
        <v>39</v>
      </c>
      <c r="B46" s="11">
        <v>2</v>
      </c>
      <c r="C46" s="11">
        <v>0</v>
      </c>
      <c r="D46" s="11">
        <v>0</v>
      </c>
      <c r="E46" s="11">
        <v>0</v>
      </c>
      <c r="F46" s="11">
        <v>0</v>
      </c>
      <c r="G46" s="11"/>
      <c r="H46" s="16">
        <f>SUM(Таблица13467234234235[[#This Row],[1]:[практический тур]])</f>
        <v>2</v>
      </c>
      <c r="I46" s="11" t="s">
        <v>49</v>
      </c>
    </row>
    <row r="47" spans="1:9" x14ac:dyDescent="0.25">
      <c r="A47" s="19">
        <v>40</v>
      </c>
      <c r="B47" s="11">
        <v>2</v>
      </c>
      <c r="C47" s="11">
        <v>0</v>
      </c>
      <c r="D47" s="11">
        <v>0</v>
      </c>
      <c r="E47" s="11">
        <v>0</v>
      </c>
      <c r="F47" s="11">
        <v>0</v>
      </c>
      <c r="G47" s="11"/>
      <c r="H47" s="16">
        <f>SUM(Таблица13467234234235[[#This Row],[1]:[практический тур]])</f>
        <v>2</v>
      </c>
      <c r="I47" s="11" t="s">
        <v>60</v>
      </c>
    </row>
    <row r="48" spans="1:9" x14ac:dyDescent="0.25">
      <c r="A48" s="19">
        <v>41</v>
      </c>
      <c r="B48" s="5">
        <v>1</v>
      </c>
      <c r="C48" s="5">
        <v>0</v>
      </c>
      <c r="D48" s="5">
        <v>0</v>
      </c>
      <c r="E48" s="5">
        <v>0</v>
      </c>
      <c r="F48" s="5">
        <v>0</v>
      </c>
      <c r="G48" s="5"/>
      <c r="H48" s="10">
        <f>SUM(Таблица13467234234235[[#This Row],[1]:[практический тур]])</f>
        <v>1</v>
      </c>
      <c r="I48" s="11" t="s">
        <v>12</v>
      </c>
    </row>
    <row r="49" spans="1:9" x14ac:dyDescent="0.25">
      <c r="A49" s="19">
        <v>42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/>
      <c r="H49" s="16">
        <f>SUM(Таблица13467234234235[[#This Row],[1]:[практический тур]])</f>
        <v>1</v>
      </c>
      <c r="I49" s="11" t="s">
        <v>40</v>
      </c>
    </row>
    <row r="50" spans="1:9" ht="18.75" customHeight="1" x14ac:dyDescent="0.25">
      <c r="A50" s="19">
        <v>43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/>
      <c r="H50" s="16">
        <f>SUM(Таблица13467234234235[[#This Row],[1]:[практический тур]])</f>
        <v>1</v>
      </c>
      <c r="I50" s="11" t="s">
        <v>41</v>
      </c>
    </row>
    <row r="51" spans="1:9" x14ac:dyDescent="0.25">
      <c r="A51" s="19">
        <v>44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/>
      <c r="H51" s="16">
        <f>SUM(Таблица13467234234235[[#This Row],[1]:[практический тур]])</f>
        <v>1</v>
      </c>
      <c r="I51" s="11" t="s">
        <v>42</v>
      </c>
    </row>
    <row r="52" spans="1:9" x14ac:dyDescent="0.25">
      <c r="A52" s="19">
        <v>45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11"/>
      <c r="H52" s="16">
        <f>SUM(Таблица13467234234235[[#This Row],[1]:[практический тур]])</f>
        <v>1</v>
      </c>
      <c r="I52" s="11" t="s">
        <v>44</v>
      </c>
    </row>
    <row r="53" spans="1:9" ht="21.75" customHeight="1" x14ac:dyDescent="0.25">
      <c r="A53" s="19">
        <v>46</v>
      </c>
      <c r="B53" s="11">
        <v>1</v>
      </c>
      <c r="C53" s="11">
        <v>0</v>
      </c>
      <c r="D53" s="11">
        <v>0</v>
      </c>
      <c r="E53" s="11">
        <v>0</v>
      </c>
      <c r="F53" s="11">
        <v>0</v>
      </c>
      <c r="G53" s="11"/>
      <c r="H53" s="16">
        <f>SUM(Таблица13467234234235[[#This Row],[1]:[практический тур]])</f>
        <v>1</v>
      </c>
      <c r="I53" s="11" t="s">
        <v>45</v>
      </c>
    </row>
    <row r="54" spans="1:9" ht="13.5" customHeight="1" x14ac:dyDescent="0.25">
      <c r="A54" s="19">
        <v>47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/>
      <c r="H54" s="16">
        <f>SUM(Таблица13467234234235[[#This Row],[1]:[практический тур]])</f>
        <v>1</v>
      </c>
      <c r="I54" s="11" t="s">
        <v>50</v>
      </c>
    </row>
    <row r="55" spans="1:9" ht="19.5" customHeight="1" x14ac:dyDescent="0.25">
      <c r="A55" s="19">
        <v>48</v>
      </c>
      <c r="B55" s="11">
        <v>1</v>
      </c>
      <c r="C55" s="11">
        <v>0</v>
      </c>
      <c r="D55" s="11">
        <v>0</v>
      </c>
      <c r="E55" s="11">
        <v>0</v>
      </c>
      <c r="F55" s="11">
        <v>0</v>
      </c>
      <c r="G55" s="11"/>
      <c r="H55" s="16">
        <f>SUM(Таблица13467234234235[[#This Row],[1]:[практический тур]])</f>
        <v>1</v>
      </c>
      <c r="I55" s="11" t="s">
        <v>55</v>
      </c>
    </row>
    <row r="56" spans="1:9" x14ac:dyDescent="0.25">
      <c r="A56" s="19">
        <v>49</v>
      </c>
      <c r="B56" s="11">
        <v>1</v>
      </c>
      <c r="C56" s="11">
        <v>0</v>
      </c>
      <c r="D56" s="11">
        <v>0</v>
      </c>
      <c r="E56" s="11">
        <v>0</v>
      </c>
      <c r="F56" s="11">
        <v>0</v>
      </c>
      <c r="G56" s="11"/>
      <c r="H56" s="16">
        <f>SUM(Таблица13467234234235[[#This Row],[1]:[практический тур]])</f>
        <v>1</v>
      </c>
      <c r="I56" s="11" t="s">
        <v>59</v>
      </c>
    </row>
    <row r="57" spans="1:9" x14ac:dyDescent="0.25">
      <c r="A57" s="19">
        <v>50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/>
      <c r="H57" s="16">
        <f>SUM(Таблица13467234234235[[#This Row],[1]:[практический тур]])</f>
        <v>0</v>
      </c>
      <c r="I57" s="11" t="s">
        <v>34</v>
      </c>
    </row>
    <row r="58" spans="1:9" x14ac:dyDescent="0.25">
      <c r="A58" s="19">
        <v>51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/>
      <c r="H58" s="17">
        <f>SUM(Таблица13467234234235[[#This Row],[1]:[практический тур]])</f>
        <v>0</v>
      </c>
      <c r="I58" s="13" t="s">
        <v>38</v>
      </c>
    </row>
    <row r="59" spans="1:9" ht="18" customHeight="1" x14ac:dyDescent="0.25">
      <c r="A59" s="21">
        <v>52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/>
      <c r="H59" s="17">
        <f>SUM(Таблица13467234234235[[#This Row],[1]:[практический тур]])</f>
        <v>0</v>
      </c>
      <c r="I59" s="13" t="s">
        <v>54</v>
      </c>
    </row>
    <row r="60" spans="1:9" ht="18" x14ac:dyDescent="0.25">
      <c r="A60" s="1" t="s">
        <v>62</v>
      </c>
      <c r="C60" s="6"/>
    </row>
    <row r="61" spans="1:9" ht="18" x14ac:dyDescent="0.25">
      <c r="A61" s="1" t="s">
        <v>63</v>
      </c>
      <c r="C61" s="6"/>
    </row>
    <row r="65" ht="15" customHeight="1" x14ac:dyDescent="0.25"/>
  </sheetData>
  <mergeCells count="2">
    <mergeCell ref="B6:F6"/>
    <mergeCell ref="A3:H3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WhiteSpace="0" view="pageLayout" workbookViewId="0">
      <selection activeCell="L7" sqref="L7"/>
    </sheetView>
  </sheetViews>
  <sheetFormatPr defaultRowHeight="15" x14ac:dyDescent="0.25"/>
  <cols>
    <col min="1" max="1" width="4.85546875" customWidth="1"/>
    <col min="2" max="3" width="4.7109375" customWidth="1"/>
    <col min="4" max="4" width="4.85546875" customWidth="1"/>
    <col min="5" max="5" width="4.7109375" customWidth="1"/>
    <col min="6" max="7" width="6.28515625" customWidth="1"/>
    <col min="8" max="8" width="4.85546875" customWidth="1"/>
    <col min="9" max="9" width="20" customWidth="1"/>
  </cols>
  <sheetData>
    <row r="1" spans="1:9" ht="24" customHeight="1" x14ac:dyDescent="0.25">
      <c r="A1" s="22" t="s">
        <v>125</v>
      </c>
      <c r="B1" s="22"/>
      <c r="C1" s="22"/>
      <c r="D1" s="22"/>
      <c r="E1" s="22"/>
      <c r="F1" s="22"/>
      <c r="G1" s="22"/>
      <c r="H1" s="22"/>
    </row>
    <row r="2" spans="1:9" ht="15.75" x14ac:dyDescent="0.25">
      <c r="A2" s="4" t="s">
        <v>162</v>
      </c>
      <c r="B2" s="2"/>
    </row>
    <row r="3" spans="1:9" ht="15.75" x14ac:dyDescent="0.25">
      <c r="A3" s="4" t="s">
        <v>126</v>
      </c>
      <c r="B3" s="3"/>
    </row>
    <row r="4" spans="1:9" ht="15.75" x14ac:dyDescent="0.25">
      <c r="A4" s="3" t="s">
        <v>124</v>
      </c>
      <c r="B4" s="2"/>
    </row>
    <row r="5" spans="1:9" ht="15.75" x14ac:dyDescent="0.25">
      <c r="A5" s="3" t="s">
        <v>160</v>
      </c>
      <c r="B5" s="2"/>
    </row>
    <row r="6" spans="1:9" ht="18" x14ac:dyDescent="0.25">
      <c r="A6" s="1"/>
      <c r="B6" s="28"/>
      <c r="C6" s="28"/>
      <c r="D6" s="28"/>
      <c r="E6" s="29"/>
      <c r="F6" s="30"/>
    </row>
    <row r="7" spans="1:9" ht="55.5" customHeight="1" x14ac:dyDescent="0.25">
      <c r="A7" s="7" t="s">
        <v>7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10</v>
      </c>
      <c r="G7" s="14" t="s">
        <v>158</v>
      </c>
      <c r="H7" s="18" t="s">
        <v>6</v>
      </c>
      <c r="I7" s="15" t="s">
        <v>9</v>
      </c>
    </row>
    <row r="8" spans="1:9" ht="14.1" customHeight="1" x14ac:dyDescent="0.25">
      <c r="A8" s="20">
        <v>1</v>
      </c>
      <c r="B8" s="5">
        <v>0</v>
      </c>
      <c r="C8" s="5">
        <v>5</v>
      </c>
      <c r="D8" s="5">
        <v>6</v>
      </c>
      <c r="E8" s="5">
        <v>0</v>
      </c>
      <c r="F8" s="5">
        <v>12</v>
      </c>
      <c r="G8" s="5">
        <v>21</v>
      </c>
      <c r="H8" s="10">
        <f>SUM(Таблица1346723423423[[#This Row],[1]:[практический тур]])</f>
        <v>44</v>
      </c>
      <c r="I8" s="5" t="s">
        <v>80</v>
      </c>
    </row>
    <row r="9" spans="1:9" ht="14.1" customHeight="1" x14ac:dyDescent="0.25">
      <c r="A9" s="19">
        <v>3</v>
      </c>
      <c r="B9" s="11">
        <v>9</v>
      </c>
      <c r="C9" s="11">
        <v>1</v>
      </c>
      <c r="D9" s="11">
        <v>3</v>
      </c>
      <c r="E9" s="11">
        <v>1</v>
      </c>
      <c r="F9" s="11">
        <v>4</v>
      </c>
      <c r="G9" s="11">
        <v>21</v>
      </c>
      <c r="H9" s="16">
        <f>SUM(Таблица1346723423423[[#This Row],[1]:[практический тур]])</f>
        <v>39</v>
      </c>
      <c r="I9" s="5" t="s">
        <v>94</v>
      </c>
    </row>
    <row r="10" spans="1:9" ht="14.1" customHeight="1" x14ac:dyDescent="0.25">
      <c r="A10" s="19">
        <v>2</v>
      </c>
      <c r="B10" s="5">
        <v>8</v>
      </c>
      <c r="C10" s="5">
        <v>1</v>
      </c>
      <c r="D10" s="5">
        <v>7</v>
      </c>
      <c r="E10" s="5">
        <v>1.5</v>
      </c>
      <c r="F10" s="5">
        <v>4</v>
      </c>
      <c r="G10" s="5">
        <v>11</v>
      </c>
      <c r="H10" s="10">
        <f>SUM(Таблица1346723423423[[#This Row],[1]:[практический тур]])</f>
        <v>32.5</v>
      </c>
      <c r="I10" s="5" t="s">
        <v>75</v>
      </c>
    </row>
    <row r="11" spans="1:9" ht="14.1" customHeight="1" x14ac:dyDescent="0.25">
      <c r="A11" s="23">
        <v>4</v>
      </c>
      <c r="B11" s="5">
        <v>4</v>
      </c>
      <c r="C11" s="5">
        <v>2</v>
      </c>
      <c r="D11" s="5">
        <v>0.5</v>
      </c>
      <c r="E11" s="5">
        <v>1.5</v>
      </c>
      <c r="F11" s="5">
        <v>2</v>
      </c>
      <c r="G11" s="5">
        <v>20</v>
      </c>
      <c r="H11" s="8">
        <f>SUM(Таблица1346723423423[[#This Row],[1]:[практический тур]])</f>
        <v>30</v>
      </c>
      <c r="I11" s="5" t="s">
        <v>90</v>
      </c>
    </row>
    <row r="12" spans="1:9" ht="14.1" customHeight="1" x14ac:dyDescent="0.25">
      <c r="A12" s="19">
        <v>5</v>
      </c>
      <c r="B12" s="5">
        <v>3</v>
      </c>
      <c r="C12" s="5">
        <v>0</v>
      </c>
      <c r="D12" s="5">
        <v>1.5</v>
      </c>
      <c r="E12" s="5">
        <v>0.5</v>
      </c>
      <c r="F12" s="5">
        <v>4</v>
      </c>
      <c r="G12" s="5">
        <v>0</v>
      </c>
      <c r="H12" s="10">
        <f>SUM(Таблица1346723423423[[#This Row],[1]:[практический тур]])</f>
        <v>9</v>
      </c>
      <c r="I12" s="5" t="s">
        <v>69</v>
      </c>
    </row>
    <row r="13" spans="1:9" ht="14.1" customHeight="1" x14ac:dyDescent="0.25">
      <c r="A13" s="19">
        <v>6</v>
      </c>
      <c r="B13" s="5">
        <v>4</v>
      </c>
      <c r="C13" s="5">
        <v>0</v>
      </c>
      <c r="D13" s="5">
        <v>1.5</v>
      </c>
      <c r="E13" s="5">
        <v>2</v>
      </c>
      <c r="F13" s="5">
        <v>0</v>
      </c>
      <c r="G13" s="5">
        <v>0</v>
      </c>
      <c r="H13" s="10">
        <f>SUM(Таблица1346723423423[[#This Row],[1]:[практический тур]])</f>
        <v>7.5</v>
      </c>
      <c r="I13" s="5" t="s">
        <v>72</v>
      </c>
    </row>
    <row r="14" spans="1:9" ht="14.1" customHeight="1" x14ac:dyDescent="0.25">
      <c r="A14" s="23">
        <v>7</v>
      </c>
      <c r="B14" s="5">
        <v>5</v>
      </c>
      <c r="C14" s="5">
        <v>0</v>
      </c>
      <c r="D14" s="5">
        <v>0</v>
      </c>
      <c r="E14" s="5">
        <v>0.5</v>
      </c>
      <c r="F14" s="5">
        <v>2</v>
      </c>
      <c r="G14" s="5">
        <v>0</v>
      </c>
      <c r="H14" s="8">
        <f>SUM(Таблица1346723423423[[#This Row],[1]:[практический тур]])</f>
        <v>7.5</v>
      </c>
      <c r="I14" s="5" t="s">
        <v>83</v>
      </c>
    </row>
    <row r="15" spans="1:9" ht="14.1" customHeight="1" x14ac:dyDescent="0.25">
      <c r="A15" s="19">
        <v>8</v>
      </c>
      <c r="B15" s="5">
        <v>1</v>
      </c>
      <c r="C15" s="5">
        <v>0</v>
      </c>
      <c r="D15" s="5">
        <v>6</v>
      </c>
      <c r="E15" s="5">
        <v>0</v>
      </c>
      <c r="F15" s="5">
        <v>0</v>
      </c>
      <c r="G15" s="5">
        <v>0</v>
      </c>
      <c r="H15" s="10">
        <f>SUM(Таблица1346723423423[[#This Row],[1]:[практический тур]])</f>
        <v>7</v>
      </c>
      <c r="I15" s="5" t="s">
        <v>70</v>
      </c>
    </row>
    <row r="16" spans="1:9" ht="14.1" customHeight="1" x14ac:dyDescent="0.25">
      <c r="A16" s="19">
        <v>9</v>
      </c>
      <c r="B16" s="5">
        <v>2</v>
      </c>
      <c r="C16" s="5">
        <v>3</v>
      </c>
      <c r="D16" s="5">
        <v>1.5</v>
      </c>
      <c r="E16" s="5">
        <v>0</v>
      </c>
      <c r="F16" s="5">
        <v>0</v>
      </c>
      <c r="G16" s="5">
        <v>0</v>
      </c>
      <c r="H16" s="8">
        <f>SUM(Таблица1346723423423[[#This Row],[1]:[практический тур]])</f>
        <v>6.5</v>
      </c>
      <c r="I16" s="5" t="s">
        <v>64</v>
      </c>
    </row>
    <row r="17" spans="1:9" ht="14.1" customHeight="1" x14ac:dyDescent="0.25">
      <c r="A17" s="19">
        <v>10</v>
      </c>
      <c r="B17" s="5">
        <v>2</v>
      </c>
      <c r="C17" s="5">
        <v>3</v>
      </c>
      <c r="D17" s="5">
        <v>1.5</v>
      </c>
      <c r="E17" s="5">
        <v>0</v>
      </c>
      <c r="F17" s="5">
        <v>0</v>
      </c>
      <c r="G17" s="5">
        <v>0</v>
      </c>
      <c r="H17" s="10">
        <f>SUM(Таблица1346723423423[[#This Row],[1]:[практический тур]])</f>
        <v>6.5</v>
      </c>
      <c r="I17" s="5" t="s">
        <v>65</v>
      </c>
    </row>
    <row r="18" spans="1:9" ht="14.1" customHeight="1" x14ac:dyDescent="0.25">
      <c r="A18" s="19">
        <v>11</v>
      </c>
      <c r="B18" s="5">
        <v>4</v>
      </c>
      <c r="C18" s="5">
        <v>1</v>
      </c>
      <c r="D18" s="5">
        <v>0</v>
      </c>
      <c r="E18" s="5">
        <v>0.5</v>
      </c>
      <c r="F18" s="5">
        <v>0</v>
      </c>
      <c r="G18" s="5">
        <v>0</v>
      </c>
      <c r="H18" s="10">
        <f>SUM(Таблица1346723423423[[#This Row],[1]:[практический тур]])</f>
        <v>5.5</v>
      </c>
      <c r="I18" s="5" t="s">
        <v>68</v>
      </c>
    </row>
    <row r="19" spans="1:9" ht="14.1" customHeight="1" x14ac:dyDescent="0.25">
      <c r="A19" s="19">
        <v>12</v>
      </c>
      <c r="B19" s="5">
        <v>4</v>
      </c>
      <c r="C19" s="5">
        <v>1</v>
      </c>
      <c r="D19" s="5">
        <v>0</v>
      </c>
      <c r="E19" s="5">
        <v>0.5</v>
      </c>
      <c r="F19" s="5">
        <v>0</v>
      </c>
      <c r="G19" s="5">
        <v>0</v>
      </c>
      <c r="H19" s="10">
        <f>SUM(Таблица1346723423423[[#This Row],[1]:[практический тур]])</f>
        <v>5.5</v>
      </c>
      <c r="I19" s="5" t="s">
        <v>78</v>
      </c>
    </row>
    <row r="20" spans="1:9" ht="14.1" customHeight="1" x14ac:dyDescent="0.25">
      <c r="A20" s="19">
        <v>13</v>
      </c>
      <c r="B20" s="5">
        <v>2</v>
      </c>
      <c r="C20" s="5">
        <v>0</v>
      </c>
      <c r="D20" s="5">
        <v>0</v>
      </c>
      <c r="E20" s="5">
        <v>0</v>
      </c>
      <c r="F20" s="5">
        <v>2</v>
      </c>
      <c r="G20" s="5">
        <v>0</v>
      </c>
      <c r="H20" s="10">
        <f>SUM(Таблица1346723423423[[#This Row],[1]:[практический тур]])</f>
        <v>4</v>
      </c>
      <c r="I20" s="5" t="s">
        <v>74</v>
      </c>
    </row>
    <row r="21" spans="1:9" ht="14.1" customHeight="1" x14ac:dyDescent="0.25">
      <c r="A21" s="19">
        <v>14</v>
      </c>
      <c r="B21" s="5">
        <v>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10">
        <f>SUM(Таблица1346723423423[[#This Row],[1]:[практический тур]])</f>
        <v>3</v>
      </c>
      <c r="I21" s="25" t="s">
        <v>73</v>
      </c>
    </row>
    <row r="22" spans="1:9" ht="14.1" customHeight="1" x14ac:dyDescent="0.25">
      <c r="A22" s="23">
        <v>15</v>
      </c>
      <c r="B22" s="5">
        <v>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8">
        <f>SUM(Таблица1346723423423[[#This Row],[1]:[практический тур]])</f>
        <v>3</v>
      </c>
      <c r="I22" s="5" t="s">
        <v>87</v>
      </c>
    </row>
    <row r="23" spans="1:9" ht="14.1" customHeight="1" x14ac:dyDescent="0.25">
      <c r="A23" s="23">
        <v>16</v>
      </c>
      <c r="B23" s="5">
        <v>1</v>
      </c>
      <c r="C23" s="5">
        <v>0</v>
      </c>
      <c r="D23" s="5">
        <v>1</v>
      </c>
      <c r="E23" s="5">
        <v>1</v>
      </c>
      <c r="F23" s="5">
        <v>0</v>
      </c>
      <c r="G23" s="5">
        <v>0</v>
      </c>
      <c r="H23" s="8">
        <f>SUM(Таблица1346723423423[[#This Row],[1]:[практический тур]])</f>
        <v>3</v>
      </c>
      <c r="I23" s="5" t="s">
        <v>89</v>
      </c>
    </row>
    <row r="24" spans="1:9" ht="14.1" customHeight="1" x14ac:dyDescent="0.25">
      <c r="A24" s="19">
        <v>17</v>
      </c>
      <c r="B24" s="5">
        <v>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0">
        <f>SUM(Таблица1346723423423[[#This Row],[1]:[практический тур]])</f>
        <v>2</v>
      </c>
      <c r="I24" s="5" t="s">
        <v>71</v>
      </c>
    </row>
    <row r="25" spans="1:9" ht="14.1" customHeight="1" x14ac:dyDescent="0.25">
      <c r="A25" s="19">
        <v>18</v>
      </c>
      <c r="B25" s="5">
        <v>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0">
        <f>SUM(Таблица1346723423423[[#This Row],[1]:[практический тур]])</f>
        <v>2</v>
      </c>
      <c r="I25" s="5" t="s">
        <v>77</v>
      </c>
    </row>
    <row r="26" spans="1:9" ht="14.1" customHeight="1" x14ac:dyDescent="0.25">
      <c r="A26" s="23">
        <v>19</v>
      </c>
      <c r="B26" s="5">
        <v>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8">
        <f>SUM(Таблица1346723423423[[#This Row],[1]:[практический тур]])</f>
        <v>2</v>
      </c>
      <c r="I26" s="5" t="s">
        <v>88</v>
      </c>
    </row>
    <row r="27" spans="1:9" ht="14.1" customHeight="1" x14ac:dyDescent="0.25">
      <c r="A27" s="19">
        <v>20</v>
      </c>
      <c r="B27" s="5">
        <v>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0">
        <f>SUM(Таблица1346723423423[[#This Row],[1]:[практический тур]])</f>
        <v>2</v>
      </c>
      <c r="I27" s="5" t="s">
        <v>91</v>
      </c>
    </row>
    <row r="28" spans="1:9" ht="14.1" customHeight="1" x14ac:dyDescent="0.25">
      <c r="A28" s="19">
        <v>21</v>
      </c>
      <c r="B28" s="11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6">
        <f>SUM(Таблица1346723423423[[#This Row],[1]:[практический тур]])</f>
        <v>2</v>
      </c>
      <c r="I28" s="5" t="s">
        <v>96</v>
      </c>
    </row>
    <row r="29" spans="1:9" ht="14.1" customHeight="1" x14ac:dyDescent="0.25">
      <c r="A29" s="19">
        <v>22</v>
      </c>
      <c r="B29" s="5">
        <v>1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0">
        <f>SUM(Таблица1346723423423[[#This Row],[1]:[практический тур]])</f>
        <v>1</v>
      </c>
      <c r="I29" s="5" t="s">
        <v>66</v>
      </c>
    </row>
    <row r="30" spans="1:9" ht="14.1" customHeight="1" x14ac:dyDescent="0.25">
      <c r="A30" s="19">
        <v>23</v>
      </c>
      <c r="B30" s="5">
        <v>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0">
        <f>SUM(Таблица1346723423423[[#This Row],[1]:[практический тур]])</f>
        <v>1</v>
      </c>
      <c r="I30" s="5" t="s">
        <v>79</v>
      </c>
    </row>
    <row r="31" spans="1:9" ht="14.1" customHeight="1" x14ac:dyDescent="0.25">
      <c r="A31" s="23">
        <v>24</v>
      </c>
      <c r="B31" s="5">
        <v>0</v>
      </c>
      <c r="C31" s="5">
        <v>0</v>
      </c>
      <c r="D31" s="5">
        <v>0.5</v>
      </c>
      <c r="E31" s="5">
        <v>0</v>
      </c>
      <c r="F31" s="5">
        <v>0</v>
      </c>
      <c r="G31" s="5">
        <v>0</v>
      </c>
      <c r="H31" s="8">
        <f>SUM(Таблица1346723423423[[#This Row],[1]:[практический тур]])</f>
        <v>0.5</v>
      </c>
      <c r="I31" s="5" t="s">
        <v>82</v>
      </c>
    </row>
    <row r="32" spans="1:9" ht="14.1" customHeight="1" x14ac:dyDescent="0.25">
      <c r="A32" s="19">
        <v>25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10">
        <f>SUM(Таблица1346723423423[[#This Row],[1]:[практический тур]])</f>
        <v>0</v>
      </c>
      <c r="I32" s="5" t="s">
        <v>67</v>
      </c>
    </row>
    <row r="33" spans="1:9" ht="14.1" customHeight="1" x14ac:dyDescent="0.25">
      <c r="A33" s="19">
        <v>26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0">
        <f>SUM(Таблица1346723423423[[#This Row],[1]:[практический тур]])</f>
        <v>0</v>
      </c>
      <c r="I33" s="5" t="s">
        <v>76</v>
      </c>
    </row>
    <row r="34" spans="1:9" ht="14.1" customHeight="1" x14ac:dyDescent="0.25">
      <c r="A34" s="19">
        <v>27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0">
        <f>SUM(Таблица1346723423423[[#This Row],[1]:[практический тур]])</f>
        <v>0</v>
      </c>
      <c r="I34" s="5" t="s">
        <v>81</v>
      </c>
    </row>
    <row r="35" spans="1:9" ht="14.1" customHeight="1" x14ac:dyDescent="0.25">
      <c r="A35" s="23">
        <v>28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8">
        <f>SUM(Таблица1346723423423[[#This Row],[1]:[практический тур]])</f>
        <v>0</v>
      </c>
      <c r="I35" s="5" t="s">
        <v>84</v>
      </c>
    </row>
    <row r="36" spans="1:9" ht="14.1" customHeight="1" x14ac:dyDescent="0.25">
      <c r="A36" s="23">
        <v>29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8">
        <f>SUM(Таблица1346723423423[[#This Row],[1]:[практический тур]])</f>
        <v>0</v>
      </c>
      <c r="I36" s="5" t="s">
        <v>85</v>
      </c>
    </row>
    <row r="37" spans="1:9" x14ac:dyDescent="0.25">
      <c r="A37" s="23">
        <v>30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8">
        <f>SUM(Таблица1346723423423[[#This Row],[1]:[практический тур]])</f>
        <v>0</v>
      </c>
      <c r="I37" s="5" t="s">
        <v>86</v>
      </c>
    </row>
    <row r="38" spans="1:9" x14ac:dyDescent="0.25">
      <c r="A38" s="19">
        <v>31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0">
        <f>SUM(Таблица1346723423423[[#This Row],[1]:[практический тур]])</f>
        <v>0</v>
      </c>
      <c r="I38" s="5" t="s">
        <v>92</v>
      </c>
    </row>
    <row r="39" spans="1:9" x14ac:dyDescent="0.25">
      <c r="A39" s="19">
        <v>32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6">
        <f>SUM(Таблица1346723423423[[#This Row],[1]:[практический тур]])</f>
        <v>0</v>
      </c>
      <c r="I39" s="5" t="s">
        <v>93</v>
      </c>
    </row>
    <row r="40" spans="1:9" ht="15" customHeight="1" x14ac:dyDescent="0.25">
      <c r="A40" s="19">
        <v>33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10">
        <f>SUM(Таблица1346723423423[[#This Row],[1]:[практический тур]])</f>
        <v>0</v>
      </c>
      <c r="I40" s="5" t="s">
        <v>95</v>
      </c>
    </row>
    <row r="41" spans="1:9" ht="17.25" customHeight="1" x14ac:dyDescent="0.25">
      <c r="A41" s="1" t="s">
        <v>97</v>
      </c>
      <c r="C41" s="6"/>
    </row>
    <row r="42" spans="1:9" ht="18" x14ac:dyDescent="0.25">
      <c r="A42" s="1" t="s">
        <v>98</v>
      </c>
      <c r="C42" s="6"/>
    </row>
    <row r="43" spans="1:9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F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workbookViewId="0">
      <selection activeCell="L20" sqref="L20"/>
    </sheetView>
  </sheetViews>
  <sheetFormatPr defaultRowHeight="15" x14ac:dyDescent="0.25"/>
  <cols>
    <col min="1" max="1" width="8.5703125" customWidth="1"/>
    <col min="2" max="3" width="4.7109375" customWidth="1"/>
    <col min="4" max="4" width="4.85546875" customWidth="1"/>
    <col min="5" max="5" width="4.7109375" customWidth="1"/>
    <col min="6" max="6" width="5.42578125" customWidth="1"/>
    <col min="7" max="7" width="6" customWidth="1"/>
    <col min="8" max="8" width="4.7109375" customWidth="1"/>
    <col min="9" max="9" width="20.28515625" customWidth="1"/>
  </cols>
  <sheetData>
    <row r="1" spans="1:9" ht="24" customHeight="1" x14ac:dyDescent="0.25">
      <c r="A1" s="22" t="s">
        <v>125</v>
      </c>
      <c r="B1" s="22"/>
      <c r="C1" s="22"/>
      <c r="D1" s="22"/>
      <c r="E1" s="22"/>
      <c r="F1" s="22"/>
      <c r="G1" s="22"/>
      <c r="H1" s="22"/>
    </row>
    <row r="2" spans="1:9" ht="15.75" x14ac:dyDescent="0.25">
      <c r="A2" s="4" t="s">
        <v>162</v>
      </c>
      <c r="B2" s="2"/>
    </row>
    <row r="3" spans="1:9" ht="15.75" x14ac:dyDescent="0.25">
      <c r="A3" s="4" t="s">
        <v>127</v>
      </c>
      <c r="B3" s="3"/>
    </row>
    <row r="4" spans="1:9" ht="15.75" x14ac:dyDescent="0.25">
      <c r="A4" s="3" t="s">
        <v>124</v>
      </c>
      <c r="B4" s="2"/>
    </row>
    <row r="5" spans="1:9" ht="18" x14ac:dyDescent="0.25">
      <c r="A5" s="3" t="s">
        <v>163</v>
      </c>
      <c r="B5" s="2"/>
    </row>
    <row r="6" spans="1:9" ht="55.5" customHeight="1" x14ac:dyDescent="0.25">
      <c r="A6" s="7" t="s">
        <v>7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10</v>
      </c>
      <c r="G6" s="14" t="s">
        <v>158</v>
      </c>
      <c r="H6" s="18" t="s">
        <v>6</v>
      </c>
      <c r="I6" s="15" t="s">
        <v>8</v>
      </c>
    </row>
    <row r="7" spans="1:9" ht="14.1" customHeight="1" x14ac:dyDescent="0.25">
      <c r="A7" s="20">
        <v>1</v>
      </c>
      <c r="B7" s="5">
        <v>4</v>
      </c>
      <c r="C7" s="5">
        <v>11</v>
      </c>
      <c r="D7" s="5">
        <v>10</v>
      </c>
      <c r="E7" s="5">
        <v>8</v>
      </c>
      <c r="F7" s="5">
        <v>0</v>
      </c>
      <c r="G7" s="5">
        <v>21</v>
      </c>
      <c r="H7" s="8">
        <f>SUM(Таблица134672342342[[#This Row],[1]:[практический тур]])</f>
        <v>54</v>
      </c>
      <c r="I7" s="5" t="s">
        <v>99</v>
      </c>
    </row>
    <row r="8" spans="1:9" ht="14.1" customHeight="1" x14ac:dyDescent="0.25">
      <c r="A8" s="19">
        <v>2</v>
      </c>
      <c r="B8" s="5">
        <v>3</v>
      </c>
      <c r="C8" s="5">
        <v>10</v>
      </c>
      <c r="D8" s="5">
        <v>10</v>
      </c>
      <c r="E8" s="5">
        <v>8</v>
      </c>
      <c r="F8" s="5">
        <v>5</v>
      </c>
      <c r="G8" s="5">
        <v>8</v>
      </c>
      <c r="H8" s="10">
        <f>SUM(Таблица134672342342[[#This Row],[1]:[практический тур]])</f>
        <v>44</v>
      </c>
      <c r="I8" s="5" t="s">
        <v>103</v>
      </c>
    </row>
    <row r="9" spans="1:9" ht="14.1" customHeight="1" x14ac:dyDescent="0.25">
      <c r="A9" s="19">
        <v>3</v>
      </c>
      <c r="B9" s="5">
        <v>4</v>
      </c>
      <c r="C9" s="5">
        <v>11</v>
      </c>
      <c r="D9" s="5">
        <v>10</v>
      </c>
      <c r="E9" s="5">
        <v>5</v>
      </c>
      <c r="F9" s="5">
        <v>1</v>
      </c>
      <c r="G9" s="5">
        <v>11</v>
      </c>
      <c r="H9" s="10">
        <f>SUM(Таблица134672342342[[#This Row],[1]:[практический тур]])</f>
        <v>42</v>
      </c>
      <c r="I9" s="5" t="s">
        <v>106</v>
      </c>
    </row>
    <row r="10" spans="1:9" ht="14.1" customHeight="1" x14ac:dyDescent="0.25">
      <c r="A10" s="19">
        <v>4</v>
      </c>
      <c r="B10" s="5">
        <v>2</v>
      </c>
      <c r="C10" s="5">
        <v>3</v>
      </c>
      <c r="D10" s="5">
        <v>10</v>
      </c>
      <c r="E10" s="5">
        <v>3</v>
      </c>
      <c r="F10" s="5">
        <v>1</v>
      </c>
      <c r="G10" s="5">
        <v>23</v>
      </c>
      <c r="H10" s="10">
        <f>SUM(Таблица134672342342[[#This Row],[1]:[практический тур]])</f>
        <v>42</v>
      </c>
      <c r="I10" s="5" t="s">
        <v>105</v>
      </c>
    </row>
    <row r="11" spans="1:9" ht="14.1" customHeight="1" x14ac:dyDescent="0.25">
      <c r="A11" s="19">
        <v>5</v>
      </c>
      <c r="B11" s="5">
        <v>2</v>
      </c>
      <c r="C11" s="5">
        <v>2</v>
      </c>
      <c r="D11" s="5">
        <v>10</v>
      </c>
      <c r="E11" s="5">
        <v>8</v>
      </c>
      <c r="F11" s="5">
        <v>1</v>
      </c>
      <c r="G11" s="5">
        <v>12</v>
      </c>
      <c r="H11" s="10">
        <f>SUM(Таблица134672342342[[#This Row],[1]:[практический тур]])</f>
        <v>35</v>
      </c>
      <c r="I11" s="5" t="s">
        <v>118</v>
      </c>
    </row>
    <row r="12" spans="1:9" ht="14.1" customHeight="1" x14ac:dyDescent="0.25">
      <c r="A12" s="19">
        <v>6</v>
      </c>
      <c r="B12" s="5">
        <v>4</v>
      </c>
      <c r="C12" s="5">
        <v>1</v>
      </c>
      <c r="D12" s="5">
        <v>10</v>
      </c>
      <c r="E12" s="5">
        <v>7</v>
      </c>
      <c r="F12" s="5">
        <v>0</v>
      </c>
      <c r="G12" s="5">
        <v>9</v>
      </c>
      <c r="H12" s="10">
        <f>SUM(Таблица134672342342[[#This Row],[1]:[практический тур]])</f>
        <v>31</v>
      </c>
      <c r="I12" s="5" t="s">
        <v>121</v>
      </c>
    </row>
    <row r="13" spans="1:9" ht="14.1" customHeight="1" x14ac:dyDescent="0.25">
      <c r="A13" s="19">
        <v>7</v>
      </c>
      <c r="B13" s="5">
        <v>2</v>
      </c>
      <c r="C13" s="5">
        <v>3</v>
      </c>
      <c r="D13" s="5">
        <v>1</v>
      </c>
      <c r="E13" s="5">
        <v>3</v>
      </c>
      <c r="F13" s="5">
        <v>1</v>
      </c>
      <c r="G13" s="5">
        <v>0</v>
      </c>
      <c r="H13" s="10">
        <f>SUM(Таблица134672342342[[#This Row],[1]:[практический тур]])</f>
        <v>10</v>
      </c>
      <c r="I13" s="5" t="s">
        <v>113</v>
      </c>
    </row>
    <row r="14" spans="1:9" ht="14.1" customHeight="1" x14ac:dyDescent="0.25">
      <c r="A14" s="19">
        <v>8</v>
      </c>
      <c r="B14" s="5">
        <v>3</v>
      </c>
      <c r="C14" s="5">
        <v>1</v>
      </c>
      <c r="D14" s="5">
        <v>2</v>
      </c>
      <c r="E14" s="5">
        <v>3</v>
      </c>
      <c r="F14" s="5">
        <v>1</v>
      </c>
      <c r="G14" s="5">
        <v>0</v>
      </c>
      <c r="H14" s="10">
        <f>SUM(Таблица134672342342[[#This Row],[1]:[практический тур]])</f>
        <v>10</v>
      </c>
      <c r="I14" s="5" t="s">
        <v>116</v>
      </c>
    </row>
    <row r="15" spans="1:9" ht="14.1" customHeight="1" x14ac:dyDescent="0.25">
      <c r="A15" s="23">
        <v>9</v>
      </c>
      <c r="B15" s="5">
        <v>1</v>
      </c>
      <c r="C15" s="5">
        <v>0</v>
      </c>
      <c r="D15" s="5">
        <v>2</v>
      </c>
      <c r="E15" s="5">
        <v>6</v>
      </c>
      <c r="F15" s="5">
        <v>1</v>
      </c>
      <c r="G15" s="5">
        <v>0</v>
      </c>
      <c r="H15" s="8">
        <f>SUM(Таблица134672342342[[#This Row],[1]:[практический тур]])</f>
        <v>10</v>
      </c>
      <c r="I15" s="5" t="s">
        <v>151</v>
      </c>
    </row>
    <row r="16" spans="1:9" ht="14.1" customHeight="1" x14ac:dyDescent="0.25">
      <c r="A16" s="19">
        <v>10</v>
      </c>
      <c r="B16" s="11">
        <v>3</v>
      </c>
      <c r="C16" s="11">
        <v>1</v>
      </c>
      <c r="D16" s="11">
        <v>0</v>
      </c>
      <c r="E16" s="11">
        <v>1</v>
      </c>
      <c r="F16" s="11">
        <v>0</v>
      </c>
      <c r="G16" s="11">
        <v>0</v>
      </c>
      <c r="H16" s="16">
        <f>SUM(Таблица134672342342[[#This Row],[1]:[практический тур]])</f>
        <v>5</v>
      </c>
      <c r="I16" s="5" t="s">
        <v>120</v>
      </c>
    </row>
    <row r="17" spans="1:9" ht="14.1" customHeight="1" x14ac:dyDescent="0.25">
      <c r="A17" s="19">
        <v>11</v>
      </c>
      <c r="B17" s="5">
        <v>2</v>
      </c>
      <c r="C17" s="5">
        <v>1</v>
      </c>
      <c r="D17" s="5">
        <v>1</v>
      </c>
      <c r="E17" s="5">
        <v>0</v>
      </c>
      <c r="F17" s="5">
        <v>0</v>
      </c>
      <c r="G17" s="5">
        <v>0</v>
      </c>
      <c r="H17" s="10">
        <f>SUM(Таблица134672342342[[#This Row],[1]:[практический тур]])</f>
        <v>4</v>
      </c>
      <c r="I17" s="5" t="s">
        <v>101</v>
      </c>
    </row>
    <row r="18" spans="1:9" ht="14.1" customHeight="1" x14ac:dyDescent="0.25">
      <c r="A18" s="19">
        <v>12</v>
      </c>
      <c r="B18" s="5">
        <v>0</v>
      </c>
      <c r="C18" s="5">
        <v>1</v>
      </c>
      <c r="D18" s="5">
        <v>3</v>
      </c>
      <c r="E18" s="5">
        <v>0</v>
      </c>
      <c r="F18" s="5">
        <v>0</v>
      </c>
      <c r="G18" s="5">
        <v>0</v>
      </c>
      <c r="H18" s="10">
        <f>SUM(Таблица134672342342[[#This Row],[1]:[практический тур]])</f>
        <v>4</v>
      </c>
      <c r="I18" s="5" t="s">
        <v>112</v>
      </c>
    </row>
    <row r="19" spans="1:9" ht="14.1" customHeight="1" x14ac:dyDescent="0.25">
      <c r="A19" s="19">
        <v>13</v>
      </c>
      <c r="B19" s="5">
        <v>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0">
        <f>SUM(Таблица134672342342[[#This Row],[1]:[практический тур]])</f>
        <v>1</v>
      </c>
      <c r="I19" s="5" t="s">
        <v>102</v>
      </c>
    </row>
    <row r="20" spans="1:9" ht="14.1" customHeight="1" x14ac:dyDescent="0.25">
      <c r="A20" s="19">
        <v>14</v>
      </c>
      <c r="B20" s="5">
        <v>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0">
        <f>SUM(Таблица134672342342[[#This Row],[1]:[практический тур]])</f>
        <v>1</v>
      </c>
      <c r="I20" s="5" t="s">
        <v>107</v>
      </c>
    </row>
    <row r="21" spans="1:9" ht="14.1" customHeight="1" x14ac:dyDescent="0.25">
      <c r="A21" s="19">
        <v>15</v>
      </c>
      <c r="B21" s="5">
        <v>0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10">
        <f>SUM(Таблица134672342342[[#This Row],[1]:[практический тур]])</f>
        <v>1</v>
      </c>
      <c r="I21" s="5" t="s">
        <v>111</v>
      </c>
    </row>
    <row r="22" spans="1:9" ht="14.1" customHeight="1" x14ac:dyDescent="0.25">
      <c r="A22" s="19">
        <v>16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10">
        <f>SUM(Таблица134672342342[[#This Row],[1]:[практический тур]])</f>
        <v>1</v>
      </c>
      <c r="I22" s="5" t="s">
        <v>115</v>
      </c>
    </row>
    <row r="23" spans="1:9" ht="14.1" customHeight="1" x14ac:dyDescent="0.25">
      <c r="A23" s="19">
        <v>17</v>
      </c>
      <c r="B23" s="11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6">
        <f>SUM(Таблица134672342342[[#This Row],[1]:[практический тур]])</f>
        <v>1</v>
      </c>
      <c r="I23" s="5" t="s">
        <v>119</v>
      </c>
    </row>
    <row r="24" spans="1:9" ht="14.1" customHeight="1" x14ac:dyDescent="0.25">
      <c r="A24" s="19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0">
        <f>SUM(Таблица134672342342[[#This Row],[1]:[практический тур]])</f>
        <v>0</v>
      </c>
      <c r="I24" s="5" t="s">
        <v>100</v>
      </c>
    </row>
    <row r="25" spans="1:9" ht="14.1" customHeight="1" x14ac:dyDescent="0.25">
      <c r="A25" s="19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0">
        <f>SUM(Таблица134672342342[[#This Row],[1]:[практический тур]])</f>
        <v>0</v>
      </c>
      <c r="I25" s="5" t="s">
        <v>104</v>
      </c>
    </row>
    <row r="26" spans="1:9" ht="14.1" customHeight="1" x14ac:dyDescent="0.25">
      <c r="A26" s="19">
        <v>20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0">
        <f>SUM(Таблица134672342342[[#This Row],[1]:[практический тур]])</f>
        <v>0</v>
      </c>
      <c r="I26" s="25" t="s">
        <v>108</v>
      </c>
    </row>
    <row r="27" spans="1:9" ht="14.1" customHeight="1" x14ac:dyDescent="0.25">
      <c r="A27" s="19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0">
        <f>SUM(Таблица134672342342[[#This Row],[1]:[практический тур]])</f>
        <v>0</v>
      </c>
      <c r="I27" s="5" t="s">
        <v>109</v>
      </c>
    </row>
    <row r="28" spans="1:9" ht="14.1" customHeight="1" x14ac:dyDescent="0.25">
      <c r="A28" s="19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0">
        <f>SUM(Таблица134672342342[[#This Row],[1]:[практический тур]])</f>
        <v>0</v>
      </c>
      <c r="I28" s="5" t="s">
        <v>110</v>
      </c>
    </row>
    <row r="29" spans="1:9" ht="14.1" customHeight="1" x14ac:dyDescent="0.25">
      <c r="A29" s="19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0">
        <f>SUM(Таблица134672342342[[#This Row],[1]:[практический тур]])</f>
        <v>0</v>
      </c>
      <c r="I29" s="5" t="s">
        <v>114</v>
      </c>
    </row>
    <row r="30" spans="1:9" ht="14.1" customHeight="1" x14ac:dyDescent="0.25">
      <c r="A30" s="19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0">
        <f>SUM(Таблица134672342342[[#This Row],[1]:[практический тур]])</f>
        <v>0</v>
      </c>
      <c r="I30" s="5" t="s">
        <v>117</v>
      </c>
    </row>
    <row r="31" spans="1:9" ht="14.1" customHeight="1" x14ac:dyDescent="0.25">
      <c r="A31" s="23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8">
        <f>SUM(Таблица134672342342[[#This Row],[1]:[практический тур]])</f>
        <v>0</v>
      </c>
      <c r="I31" s="5" t="s">
        <v>150</v>
      </c>
    </row>
    <row r="32" spans="1:9" ht="13.9" customHeight="1" x14ac:dyDescent="0.25">
      <c r="A32" s="1" t="s">
        <v>122</v>
      </c>
    </row>
    <row r="33" spans="1:1" ht="14.1" customHeight="1" x14ac:dyDescent="0.25">
      <c r="A33" s="1" t="s">
        <v>123</v>
      </c>
    </row>
    <row r="34" spans="1:1" ht="14.1" customHeight="1" x14ac:dyDescent="0.25">
      <c r="A34" s="1"/>
    </row>
    <row r="38" spans="1:1" ht="15" customHeight="1" x14ac:dyDescent="0.25"/>
    <row r="39" spans="1:1" ht="17.25" customHeight="1" x14ac:dyDescent="0.25"/>
    <row r="41" spans="1:1" ht="18.75" customHeight="1" x14ac:dyDescent="0.25"/>
    <row r="48" spans="1:1" ht="18.75" customHeight="1" x14ac:dyDescent="0.25"/>
    <row r="51" ht="21.75" customHeight="1" x14ac:dyDescent="0.25"/>
    <row r="52" ht="13.5" customHeight="1" x14ac:dyDescent="0.25"/>
    <row r="53" ht="19.5" customHeight="1" x14ac:dyDescent="0.25"/>
    <row r="57" ht="18" customHeight="1" x14ac:dyDescent="0.25"/>
    <row r="63" ht="15" customHeight="1" x14ac:dyDescent="0.25"/>
  </sheetData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showWhiteSpace="0" view="pageLayout" workbookViewId="0"/>
  </sheetViews>
  <sheetFormatPr defaultRowHeight="15" x14ac:dyDescent="0.25"/>
  <cols>
    <col min="1" max="1" width="6.140625" customWidth="1"/>
    <col min="2" max="3" width="4.7109375" customWidth="1"/>
    <col min="4" max="4" width="4.85546875" customWidth="1"/>
    <col min="5" max="5" width="4.7109375" customWidth="1"/>
    <col min="6" max="6" width="6.85546875" customWidth="1"/>
    <col min="7" max="7" width="9" customWidth="1"/>
    <col min="8" max="8" width="4.7109375" customWidth="1"/>
    <col min="9" max="9" width="18.42578125" customWidth="1"/>
  </cols>
  <sheetData>
    <row r="1" spans="1:9" ht="24" customHeight="1" x14ac:dyDescent="0.25">
      <c r="A1" s="22" t="s">
        <v>125</v>
      </c>
      <c r="B1" s="22"/>
      <c r="C1" s="22"/>
      <c r="D1" s="22"/>
      <c r="E1" s="22"/>
      <c r="F1" s="22"/>
      <c r="G1" s="22"/>
      <c r="H1" s="22"/>
    </row>
    <row r="2" spans="1:9" ht="15.75" x14ac:dyDescent="0.25">
      <c r="A2" s="3" t="s">
        <v>162</v>
      </c>
      <c r="B2" s="3"/>
    </row>
    <row r="3" spans="1:9" ht="15.75" x14ac:dyDescent="0.25">
      <c r="A3" s="4" t="s">
        <v>128</v>
      </c>
      <c r="B3" s="3"/>
    </row>
    <row r="4" spans="1:9" ht="15.75" x14ac:dyDescent="0.25">
      <c r="A4" s="3" t="s">
        <v>124</v>
      </c>
      <c r="B4" s="2"/>
    </row>
    <row r="5" spans="1:9" ht="15.75" x14ac:dyDescent="0.25">
      <c r="A5" s="3" t="s">
        <v>160</v>
      </c>
      <c r="B5" s="2"/>
    </row>
    <row r="6" spans="1:9" ht="18" x14ac:dyDescent="0.25">
      <c r="A6" s="1"/>
      <c r="B6" s="28"/>
      <c r="C6" s="28"/>
      <c r="D6" s="28"/>
      <c r="E6" s="29"/>
      <c r="F6" s="30"/>
    </row>
    <row r="7" spans="1:9" ht="55.5" customHeight="1" x14ac:dyDescent="0.25">
      <c r="A7" s="7" t="s">
        <v>7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10</v>
      </c>
      <c r="G7" s="14" t="s">
        <v>158</v>
      </c>
      <c r="H7" s="18" t="s">
        <v>6</v>
      </c>
      <c r="I7" s="15" t="s">
        <v>9</v>
      </c>
    </row>
    <row r="8" spans="1:9" ht="14.1" customHeight="1" x14ac:dyDescent="0.25">
      <c r="A8" s="20">
        <v>1</v>
      </c>
      <c r="B8" s="5">
        <v>8</v>
      </c>
      <c r="C8" s="5">
        <v>7</v>
      </c>
      <c r="D8" s="5">
        <v>5</v>
      </c>
      <c r="E8" s="5">
        <v>1</v>
      </c>
      <c r="F8" s="5">
        <v>4</v>
      </c>
      <c r="G8" s="5">
        <v>24</v>
      </c>
      <c r="H8" s="10">
        <f>SUM(Таблица13467234234[[#This Row],[1]:[практический тур]])</f>
        <v>49</v>
      </c>
      <c r="I8" s="5" t="s">
        <v>134</v>
      </c>
    </row>
    <row r="9" spans="1:9" ht="14.1" customHeight="1" x14ac:dyDescent="0.25">
      <c r="A9" s="19">
        <v>2</v>
      </c>
      <c r="B9" s="5">
        <v>0</v>
      </c>
      <c r="C9" s="5">
        <v>5</v>
      </c>
      <c r="D9" s="5">
        <v>3</v>
      </c>
      <c r="E9" s="5">
        <v>0</v>
      </c>
      <c r="F9" s="5">
        <v>4</v>
      </c>
      <c r="G9" s="5">
        <v>27</v>
      </c>
      <c r="H9" s="10">
        <f>SUM(Таблица13467234234[[#This Row],[1]:[практический тур]])</f>
        <v>39</v>
      </c>
      <c r="I9" s="5" t="s">
        <v>133</v>
      </c>
    </row>
    <row r="10" spans="1:9" ht="14.1" customHeight="1" x14ac:dyDescent="0.25">
      <c r="A10" s="19">
        <v>3</v>
      </c>
      <c r="B10" s="5">
        <v>0</v>
      </c>
      <c r="C10" s="5">
        <v>2</v>
      </c>
      <c r="D10" s="5">
        <v>4</v>
      </c>
      <c r="E10" s="5">
        <v>6</v>
      </c>
      <c r="F10" s="5">
        <v>2</v>
      </c>
      <c r="G10" s="5">
        <v>17</v>
      </c>
      <c r="H10" s="8">
        <f>SUM(Таблица13467234234[[#This Row],[1]:[практический тур]])</f>
        <v>31</v>
      </c>
      <c r="I10" s="5" t="s">
        <v>129</v>
      </c>
    </row>
    <row r="11" spans="1:9" ht="14.1" customHeight="1" x14ac:dyDescent="0.25">
      <c r="A11" s="19">
        <v>4</v>
      </c>
      <c r="B11" s="5">
        <v>0</v>
      </c>
      <c r="C11" s="5">
        <v>4</v>
      </c>
      <c r="D11" s="5">
        <v>2</v>
      </c>
      <c r="E11" s="5">
        <v>0</v>
      </c>
      <c r="F11" s="5">
        <v>1</v>
      </c>
      <c r="G11" s="5">
        <v>15</v>
      </c>
      <c r="H11" s="10">
        <f>SUM(Таблица13467234234[[#This Row],[1]:[практический тур]])</f>
        <v>22</v>
      </c>
      <c r="I11" s="5" t="s">
        <v>142</v>
      </c>
    </row>
    <row r="12" spans="1:9" ht="14.1" customHeight="1" x14ac:dyDescent="0.25">
      <c r="A12" s="19">
        <v>5</v>
      </c>
      <c r="B12" s="5">
        <v>0</v>
      </c>
      <c r="C12" s="5">
        <v>0</v>
      </c>
      <c r="D12" s="5">
        <v>1</v>
      </c>
      <c r="E12" s="5">
        <v>1</v>
      </c>
      <c r="F12" s="5">
        <v>5</v>
      </c>
      <c r="G12" s="5">
        <v>10</v>
      </c>
      <c r="H12" s="10">
        <f>SUM(Таблица13467234234[[#This Row],[1]:[практический тур]])</f>
        <v>17</v>
      </c>
      <c r="I12" s="5" t="s">
        <v>131</v>
      </c>
    </row>
    <row r="13" spans="1:9" ht="14.1" customHeight="1" x14ac:dyDescent="0.25">
      <c r="A13" s="19">
        <v>6</v>
      </c>
      <c r="B13" s="5">
        <v>4</v>
      </c>
      <c r="C13" s="5">
        <v>0</v>
      </c>
      <c r="D13" s="5">
        <v>2</v>
      </c>
      <c r="E13" s="5">
        <v>0</v>
      </c>
      <c r="F13" s="5">
        <v>0</v>
      </c>
      <c r="G13" s="5">
        <v>0</v>
      </c>
      <c r="H13" s="10">
        <f>SUM(Таблица13467234234[[#This Row],[1]:[практический тур]])</f>
        <v>6</v>
      </c>
      <c r="I13" s="5" t="s">
        <v>147</v>
      </c>
    </row>
    <row r="14" spans="1:9" ht="14.1" customHeight="1" x14ac:dyDescent="0.25">
      <c r="A14" s="19">
        <v>7</v>
      </c>
      <c r="B14" s="5">
        <v>3</v>
      </c>
      <c r="C14" s="5">
        <v>0</v>
      </c>
      <c r="D14" s="5">
        <v>2</v>
      </c>
      <c r="E14" s="5">
        <v>0</v>
      </c>
      <c r="F14" s="5">
        <v>0</v>
      </c>
      <c r="G14" s="5">
        <v>0</v>
      </c>
      <c r="H14" s="10">
        <f>SUM(Таблица13467234234[[#This Row],[1]:[практический тур]])</f>
        <v>5</v>
      </c>
      <c r="I14" s="5" t="s">
        <v>136</v>
      </c>
    </row>
    <row r="15" spans="1:9" ht="14.1" customHeight="1" x14ac:dyDescent="0.25">
      <c r="A15" s="19">
        <v>8</v>
      </c>
      <c r="B15" s="5">
        <v>0</v>
      </c>
      <c r="C15" s="5">
        <v>0</v>
      </c>
      <c r="D15" s="5">
        <v>5</v>
      </c>
      <c r="E15" s="5">
        <v>0</v>
      </c>
      <c r="F15" s="5">
        <v>0</v>
      </c>
      <c r="G15" s="5">
        <v>0</v>
      </c>
      <c r="H15" s="10">
        <f>SUM(Таблица13467234234[[#This Row],[1]:[практический тур]])</f>
        <v>5</v>
      </c>
      <c r="I15" s="5" t="s">
        <v>146</v>
      </c>
    </row>
    <row r="16" spans="1:9" ht="14.1" customHeight="1" x14ac:dyDescent="0.25">
      <c r="A16" s="19">
        <v>9</v>
      </c>
      <c r="B16" s="5">
        <v>0</v>
      </c>
      <c r="C16" s="5">
        <v>0</v>
      </c>
      <c r="D16" s="5">
        <v>3</v>
      </c>
      <c r="E16" s="5">
        <v>1</v>
      </c>
      <c r="F16" s="5">
        <v>0</v>
      </c>
      <c r="G16" s="5">
        <v>0</v>
      </c>
      <c r="H16" s="10">
        <f>SUM(Таблица13467234234[[#This Row],[1]:[практический тур]])</f>
        <v>4</v>
      </c>
      <c r="I16" s="5" t="s">
        <v>145</v>
      </c>
    </row>
    <row r="17" spans="1:9" ht="14.1" customHeight="1" x14ac:dyDescent="0.25">
      <c r="A17" s="19">
        <v>10</v>
      </c>
      <c r="B17" s="5">
        <v>0</v>
      </c>
      <c r="C17" s="5">
        <v>0</v>
      </c>
      <c r="D17" s="5">
        <v>3</v>
      </c>
      <c r="E17" s="5">
        <v>0</v>
      </c>
      <c r="F17" s="5">
        <v>0</v>
      </c>
      <c r="G17" s="5">
        <v>0</v>
      </c>
      <c r="H17" s="10">
        <f>SUM(Таблица13467234234[[#This Row],[1]:[практический тур]])</f>
        <v>3</v>
      </c>
      <c r="I17" s="5" t="s">
        <v>130</v>
      </c>
    </row>
    <row r="18" spans="1:9" ht="14.1" customHeight="1" x14ac:dyDescent="0.25">
      <c r="A18" s="19">
        <v>11</v>
      </c>
      <c r="B18" s="5">
        <v>0</v>
      </c>
      <c r="C18" s="5">
        <v>0</v>
      </c>
      <c r="D18" s="5">
        <v>2</v>
      </c>
      <c r="E18" s="5">
        <v>0</v>
      </c>
      <c r="F18" s="5">
        <v>1</v>
      </c>
      <c r="G18" s="5">
        <v>0</v>
      </c>
      <c r="H18" s="10">
        <f>SUM(Таблица13467234234[[#This Row],[1]:[практический тур]])</f>
        <v>3</v>
      </c>
      <c r="I18" s="5" t="s">
        <v>132</v>
      </c>
    </row>
    <row r="19" spans="1:9" ht="14.1" customHeight="1" x14ac:dyDescent="0.25">
      <c r="A19" s="19">
        <v>12</v>
      </c>
      <c r="B19" s="5">
        <v>0</v>
      </c>
      <c r="C19" s="5">
        <v>2</v>
      </c>
      <c r="D19" s="5">
        <v>0</v>
      </c>
      <c r="E19" s="5">
        <v>1</v>
      </c>
      <c r="F19" s="5">
        <v>0</v>
      </c>
      <c r="G19" s="5">
        <v>0</v>
      </c>
      <c r="H19" s="10">
        <f>SUM(Таблица13467234234[[#This Row],[1]:[практический тур]])</f>
        <v>3</v>
      </c>
      <c r="I19" s="5" t="s">
        <v>140</v>
      </c>
    </row>
    <row r="20" spans="1:9" ht="14.1" customHeight="1" x14ac:dyDescent="0.25">
      <c r="A20" s="19">
        <v>13</v>
      </c>
      <c r="B20" s="5">
        <v>0</v>
      </c>
      <c r="C20" s="5">
        <v>0</v>
      </c>
      <c r="D20" s="5">
        <v>3</v>
      </c>
      <c r="E20" s="5">
        <v>0</v>
      </c>
      <c r="F20" s="5">
        <v>0</v>
      </c>
      <c r="G20" s="5">
        <v>0</v>
      </c>
      <c r="H20" s="10">
        <f>SUM(Таблица13467234234[[#This Row],[1]:[практический тур]])</f>
        <v>3</v>
      </c>
      <c r="I20" s="5" t="s">
        <v>141</v>
      </c>
    </row>
    <row r="21" spans="1:9" ht="14.1" customHeight="1" x14ac:dyDescent="0.25">
      <c r="A21" s="19">
        <v>14</v>
      </c>
      <c r="B21" s="11">
        <v>0</v>
      </c>
      <c r="C21" s="11">
        <v>0</v>
      </c>
      <c r="D21" s="11">
        <v>3</v>
      </c>
      <c r="E21" s="11">
        <v>0</v>
      </c>
      <c r="F21" s="11">
        <v>0</v>
      </c>
      <c r="G21" s="11">
        <v>0</v>
      </c>
      <c r="H21" s="16">
        <f>SUM(Таблица13467234234[[#This Row],[1]:[практический тур]])</f>
        <v>3</v>
      </c>
      <c r="I21" s="5" t="s">
        <v>149</v>
      </c>
    </row>
    <row r="22" spans="1:9" ht="14.1" customHeight="1" x14ac:dyDescent="0.25">
      <c r="A22" s="19">
        <v>15</v>
      </c>
      <c r="B22" s="5">
        <v>0</v>
      </c>
      <c r="C22" s="5">
        <v>0</v>
      </c>
      <c r="D22" s="5">
        <v>2</v>
      </c>
      <c r="E22" s="5">
        <v>0</v>
      </c>
      <c r="F22" s="5">
        <v>0</v>
      </c>
      <c r="G22" s="5">
        <v>0</v>
      </c>
      <c r="H22" s="10">
        <f>SUM(Таблица13467234234[[#This Row],[1]:[практический тур]])</f>
        <v>2</v>
      </c>
      <c r="I22" s="5" t="s">
        <v>143</v>
      </c>
    </row>
    <row r="23" spans="1:9" ht="14.1" customHeight="1" x14ac:dyDescent="0.25">
      <c r="A23" s="19">
        <v>16</v>
      </c>
      <c r="B23" s="5">
        <v>0</v>
      </c>
      <c r="C23" s="5">
        <v>1</v>
      </c>
      <c r="D23" s="5">
        <v>1</v>
      </c>
      <c r="E23" s="5">
        <v>0</v>
      </c>
      <c r="F23" s="5">
        <v>0</v>
      </c>
      <c r="G23" s="5">
        <v>0</v>
      </c>
      <c r="H23" s="10">
        <f>SUM(Таблица13467234234[[#This Row],[1]:[практический тур]])</f>
        <v>2</v>
      </c>
      <c r="I23" s="5" t="s">
        <v>144</v>
      </c>
    </row>
    <row r="24" spans="1:9" ht="14.1" customHeight="1" x14ac:dyDescent="0.25">
      <c r="A24" s="19">
        <v>17</v>
      </c>
      <c r="B24" s="11">
        <v>0</v>
      </c>
      <c r="C24" s="11">
        <v>0</v>
      </c>
      <c r="D24" s="11">
        <v>1</v>
      </c>
      <c r="E24" s="11">
        <v>1</v>
      </c>
      <c r="F24" s="11">
        <v>0</v>
      </c>
      <c r="G24" s="11">
        <v>0</v>
      </c>
      <c r="H24" s="16">
        <f>SUM(Таблица13467234234[[#This Row],[1]:[практический тур]])</f>
        <v>2</v>
      </c>
      <c r="I24" s="5" t="s">
        <v>148</v>
      </c>
    </row>
    <row r="25" spans="1:9" ht="14.1" customHeight="1" x14ac:dyDescent="0.25">
      <c r="A25" s="19">
        <v>18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10">
        <f>SUM(Таблица13467234234[[#This Row],[1]:[практический тур]])</f>
        <v>1</v>
      </c>
      <c r="I25" s="5" t="s">
        <v>135</v>
      </c>
    </row>
    <row r="26" spans="1:9" ht="14.1" customHeight="1" x14ac:dyDescent="0.25">
      <c r="A26" s="19">
        <v>19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10">
        <f>SUM(Таблица13467234234[[#This Row],[1]:[практический тур]])</f>
        <v>1</v>
      </c>
      <c r="I26" s="25" t="s">
        <v>138</v>
      </c>
    </row>
    <row r="27" spans="1:9" ht="14.1" customHeight="1" x14ac:dyDescent="0.25">
      <c r="A27" s="19">
        <v>20</v>
      </c>
      <c r="B27" s="5">
        <v>0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10">
        <f>SUM(Таблица13467234234[[#This Row],[1]:[практический тур]])</f>
        <v>1</v>
      </c>
      <c r="I27" s="5" t="s">
        <v>139</v>
      </c>
    </row>
    <row r="28" spans="1:9" ht="14.1" customHeight="1" x14ac:dyDescent="0.25">
      <c r="A28" s="19">
        <v>21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10">
        <f>SUM(Таблица13467234234[[#This Row],[1]:[практический тур]])</f>
        <v>1</v>
      </c>
      <c r="I28" s="5" t="s">
        <v>156</v>
      </c>
    </row>
    <row r="29" spans="1:9" ht="14.1" customHeight="1" x14ac:dyDescent="0.25">
      <c r="A29" s="19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0">
        <f>SUM(Таблица13467234234[[#This Row],[1]:[практический тур]])</f>
        <v>0</v>
      </c>
      <c r="I29" s="5" t="s">
        <v>137</v>
      </c>
    </row>
    <row r="30" spans="1:9" ht="14.1" customHeight="1" x14ac:dyDescent="0.3">
      <c r="A30" s="1" t="s">
        <v>0</v>
      </c>
      <c r="B30" s="24" t="s">
        <v>152</v>
      </c>
      <c r="C30" s="1"/>
      <c r="D30" s="24"/>
    </row>
    <row r="31" spans="1:9" ht="14.1" customHeight="1" x14ac:dyDescent="0.3">
      <c r="A31" s="1" t="s">
        <v>1</v>
      </c>
      <c r="B31" s="24" t="s">
        <v>153</v>
      </c>
      <c r="C31" s="1"/>
    </row>
    <row r="32" spans="1:9" ht="14.1" customHeight="1" x14ac:dyDescent="0.3">
      <c r="B32" s="24" t="s">
        <v>154</v>
      </c>
      <c r="C32" s="1"/>
    </row>
    <row r="33" spans="2:2" ht="14.1" customHeight="1" x14ac:dyDescent="0.3">
      <c r="B33" s="24" t="s">
        <v>155</v>
      </c>
    </row>
    <row r="34" spans="2:2" ht="14.1" customHeight="1" x14ac:dyDescent="0.25"/>
    <row r="35" spans="2:2" ht="31.15" customHeight="1" x14ac:dyDescent="0.25"/>
    <row r="36" spans="2:2" ht="14.1" customHeight="1" x14ac:dyDescent="0.25"/>
    <row r="40" spans="2:2" ht="15" customHeight="1" x14ac:dyDescent="0.25"/>
    <row r="41" spans="2:2" ht="17.25" customHeight="1" x14ac:dyDescent="0.25"/>
    <row r="43" spans="2:2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F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 1</vt:lpstr>
      <vt:lpstr>Лист 2</vt:lpstr>
      <vt:lpstr>Лист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2018-11-19T14:36:46Z</dcterms:modified>
</cp:coreProperties>
</file>