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 activeTab="2"/>
  </bookViews>
  <sheets>
    <sheet name="Лист" sheetId="21" r:id="rId1"/>
    <sheet name="Лист1" sheetId="20" r:id="rId2"/>
    <sheet name="Лист2" sheetId="19" r:id="rId3"/>
  </sheets>
  <calcPr calcId="144525"/>
</workbook>
</file>

<file path=xl/calcChain.xml><?xml version="1.0" encoding="utf-8"?>
<calcChain xmlns="http://schemas.openxmlformats.org/spreadsheetml/2006/main">
  <c r="L24" i="21" l="1"/>
  <c r="M40" i="20"/>
  <c r="M39" i="20"/>
  <c r="M20" i="20"/>
  <c r="M15" i="20"/>
  <c r="M22" i="20"/>
  <c r="M27" i="20"/>
  <c r="M38" i="20"/>
  <c r="M35" i="20"/>
  <c r="M10" i="20"/>
  <c r="M8" i="20"/>
  <c r="M13" i="20"/>
  <c r="M30" i="20"/>
  <c r="M31" i="20"/>
  <c r="M41" i="20"/>
  <c r="M19" i="20"/>
  <c r="M26" i="20"/>
  <c r="M36" i="20"/>
  <c r="M17" i="20"/>
  <c r="M32" i="20"/>
  <c r="M34" i="20"/>
  <c r="M28" i="20"/>
  <c r="M11" i="20"/>
  <c r="M33" i="20"/>
  <c r="M37" i="20"/>
  <c r="M24" i="20"/>
  <c r="M23" i="20"/>
  <c r="M12" i="20"/>
  <c r="M18" i="20"/>
  <c r="M21" i="20"/>
  <c r="M9" i="20"/>
  <c r="M14" i="20"/>
  <c r="M16" i="20"/>
  <c r="M25" i="20"/>
  <c r="M29" i="20"/>
  <c r="M24" i="19"/>
  <c r="M18" i="19"/>
  <c r="M16" i="19"/>
  <c r="M28" i="19"/>
  <c r="M32" i="19"/>
  <c r="M22" i="19"/>
  <c r="M26" i="19"/>
  <c r="M19" i="19"/>
  <c r="M33" i="19"/>
  <c r="M31" i="19"/>
  <c r="M29" i="19"/>
  <c r="M10" i="19"/>
  <c r="M21" i="19"/>
  <c r="M11" i="19"/>
  <c r="M14" i="19"/>
  <c r="M27" i="19"/>
  <c r="M9" i="19"/>
  <c r="M20" i="19"/>
  <c r="M12" i="19"/>
  <c r="M17" i="19"/>
  <c r="M13" i="19"/>
  <c r="M25" i="19"/>
  <c r="M30" i="19"/>
  <c r="M23" i="19"/>
  <c r="M8" i="19"/>
  <c r="M15" i="19"/>
  <c r="L31" i="21"/>
  <c r="L27" i="21"/>
  <c r="L21" i="21"/>
  <c r="L13" i="21"/>
  <c r="L28" i="21"/>
  <c r="L33" i="21"/>
  <c r="L16" i="21"/>
  <c r="L18" i="21"/>
  <c r="L36" i="21"/>
  <c r="L34" i="21"/>
  <c r="L23" i="21"/>
  <c r="L8" i="21"/>
  <c r="L19" i="21" l="1"/>
  <c r="L25" i="21"/>
  <c r="L9" i="21"/>
  <c r="L11" i="21"/>
  <c r="L26" i="21"/>
  <c r="L14" i="21"/>
  <c r="L22" i="21"/>
  <c r="L35" i="21"/>
  <c r="L29" i="21"/>
  <c r="L10" i="21"/>
  <c r="L20" i="21"/>
  <c r="L12" i="21"/>
  <c r="L30" i="21"/>
  <c r="L17" i="21"/>
  <c r="L15" i="21"/>
  <c r="L32" i="21"/>
</calcChain>
</file>

<file path=xl/sharedStrings.xml><?xml version="1.0" encoding="utf-8"?>
<sst xmlns="http://schemas.openxmlformats.org/spreadsheetml/2006/main" count="257" uniqueCount="217">
  <si>
    <t>№ кода</t>
  </si>
  <si>
    <t>Председатель жюри:</t>
  </si>
  <si>
    <t>Члены жюри:</t>
  </si>
  <si>
    <t>1</t>
  </si>
  <si>
    <t>2</t>
  </si>
  <si>
    <t>3</t>
  </si>
  <si>
    <t>4</t>
  </si>
  <si>
    <t>ИТОГО</t>
  </si>
  <si>
    <t xml:space="preserve">Часть </t>
  </si>
  <si>
    <t xml:space="preserve">Протокол проведения  всероссийской олимпиады школьников по </t>
  </si>
  <si>
    <t>№п/п</t>
  </si>
  <si>
    <t>Фамилия, инициалы</t>
  </si>
  <si>
    <t xml:space="preserve">Фамилия, инициалы </t>
  </si>
  <si>
    <t>5</t>
  </si>
  <si>
    <t>6</t>
  </si>
  <si>
    <t>Кибитов Я.А.</t>
  </si>
  <si>
    <t>Коморин Р.В.</t>
  </si>
  <si>
    <t>Чихладзе Д.Н.</t>
  </si>
  <si>
    <t>Родик М.В.</t>
  </si>
  <si>
    <t>Архипов С.П.</t>
  </si>
  <si>
    <t>Ковалев И.Е.</t>
  </si>
  <si>
    <t>Бычкова М.О.</t>
  </si>
  <si>
    <t>Годз А.В.</t>
  </si>
  <si>
    <t>Кудровская С.В.</t>
  </si>
  <si>
    <t>Борисов В.А.</t>
  </si>
  <si>
    <t>Гребенюк А.О.</t>
  </si>
  <si>
    <t>Загороднев Т.Д.</t>
  </si>
  <si>
    <t>Шумская М.А.</t>
  </si>
  <si>
    <t>Самсонов И.А.</t>
  </si>
  <si>
    <t>Черкасский Д.А.</t>
  </si>
  <si>
    <t>Горюнов П.В.</t>
  </si>
  <si>
    <t>Калантарова М.К.</t>
  </si>
  <si>
    <t>Пшеничникова П.В.</t>
  </si>
  <si>
    <t>Ульянов И.И.</t>
  </si>
  <si>
    <t>Успенский И.А.</t>
  </si>
  <si>
    <t>Фадеева В.С.</t>
  </si>
  <si>
    <t>Козлов З.А.</t>
  </si>
  <si>
    <t>Зайцев Г.О.</t>
  </si>
  <si>
    <t>Горчаков Р. С.</t>
  </si>
  <si>
    <t>Гаршин</t>
  </si>
  <si>
    <t>Лазаренко А. В.</t>
  </si>
  <si>
    <t>Литуновская А. Г.</t>
  </si>
  <si>
    <t>Садомсков И. Д.</t>
  </si>
  <si>
    <t>Филиппова С. С.</t>
  </si>
  <si>
    <t>Сидоренко М. О.</t>
  </si>
  <si>
    <t>Гаслова Н. В.</t>
  </si>
  <si>
    <t>Абдураимова Т. А.</t>
  </si>
  <si>
    <t>Биянова Г. А.</t>
  </si>
  <si>
    <t>Бартош Н. А,</t>
  </si>
  <si>
    <t>Пчелякова А. А.</t>
  </si>
  <si>
    <t>Смирнов В. Ю.</t>
  </si>
  <si>
    <t>Иванова А. О.</t>
  </si>
  <si>
    <t>Протасова А. А.</t>
  </si>
  <si>
    <t>Ерина А. А.</t>
  </si>
  <si>
    <t>Хохлов С. И.</t>
  </si>
  <si>
    <t>Богай О. Д.</t>
  </si>
  <si>
    <t>Мухин И. Е.</t>
  </si>
  <si>
    <t>Дегтяренко Н. И.</t>
  </si>
  <si>
    <t>Лахтионова А. А.</t>
  </si>
  <si>
    <t>Макейкина Я. А.</t>
  </si>
  <si>
    <t>Тимченко Р. И.</t>
  </si>
  <si>
    <t>Ульянов В. И.</t>
  </si>
  <si>
    <t>Таранкова  М. А.</t>
  </si>
  <si>
    <t>Чернякова А. А,</t>
  </si>
  <si>
    <t>Ерицян Г, А.</t>
  </si>
  <si>
    <t>Смирнов Т. С.</t>
  </si>
  <si>
    <t>Борисов М. Е.</t>
  </si>
  <si>
    <t xml:space="preserve">Прокофьев Г.С. </t>
  </si>
  <si>
    <t xml:space="preserve">Кривова К.В. </t>
  </si>
  <si>
    <t xml:space="preserve">Шутов А.А. </t>
  </si>
  <si>
    <t xml:space="preserve">Михайлова И.Ю. </t>
  </si>
  <si>
    <t xml:space="preserve">Куликова Е.С. </t>
  </si>
  <si>
    <t xml:space="preserve">Яковенко М.А. </t>
  </si>
  <si>
    <t xml:space="preserve">Матюшин П.А. </t>
  </si>
  <si>
    <t xml:space="preserve">Шмелева А.И. </t>
  </si>
  <si>
    <t xml:space="preserve">Попова Е.С. </t>
  </si>
  <si>
    <t xml:space="preserve">Куликов Ф.С. </t>
  </si>
  <si>
    <t>Бобровских Д.Е.</t>
  </si>
  <si>
    <t xml:space="preserve">Тарасов Д.А. </t>
  </si>
  <si>
    <t>Смыслов И.А.</t>
  </si>
  <si>
    <t>Антоненко М.О.</t>
  </si>
  <si>
    <t>Шерстков А.Д.</t>
  </si>
  <si>
    <t>Волгина А.А.</t>
  </si>
  <si>
    <t xml:space="preserve">Антонова А.А. </t>
  </si>
  <si>
    <t>Рейнгардт О.С.</t>
  </si>
  <si>
    <t>Скулкина В.Д.</t>
  </si>
  <si>
    <t>Широкова М.А.</t>
  </si>
  <si>
    <t xml:space="preserve">Фишук Е.А. </t>
  </si>
  <si>
    <t>Бурцева А.И.</t>
  </si>
  <si>
    <t xml:space="preserve">Гусева Н.С. </t>
  </si>
  <si>
    <t>Джиоева А.Т.</t>
  </si>
  <si>
    <t>9</t>
  </si>
  <si>
    <t>8</t>
  </si>
  <si>
    <t>7</t>
  </si>
  <si>
    <t>Место проведения: МБОУ СОШ № 25</t>
  </si>
  <si>
    <r>
      <t xml:space="preserve">Дата проведения: </t>
    </r>
    <r>
      <rPr>
        <b/>
        <sz val="12"/>
        <color theme="1"/>
        <rFont val="Arial"/>
        <family val="2"/>
        <charset val="204"/>
      </rPr>
      <t xml:space="preserve"> 6.12.2018</t>
    </r>
  </si>
  <si>
    <t>10</t>
  </si>
  <si>
    <t>9-08</t>
  </si>
  <si>
    <t>9-27</t>
  </si>
  <si>
    <t>911</t>
  </si>
  <si>
    <t>9-18</t>
  </si>
  <si>
    <t>9-06</t>
  </si>
  <si>
    <t>9-21</t>
  </si>
  <si>
    <t>9-26</t>
  </si>
  <si>
    <t>9-09</t>
  </si>
  <si>
    <t>9-16</t>
  </si>
  <si>
    <t>9-05</t>
  </si>
  <si>
    <t>9-10</t>
  </si>
  <si>
    <t>Мухтарова А.М.</t>
  </si>
  <si>
    <t>9-15</t>
  </si>
  <si>
    <t>9-03</t>
  </si>
  <si>
    <t>Мухамадиева А.Р.</t>
  </si>
  <si>
    <t>9-07</t>
  </si>
  <si>
    <t>9-04</t>
  </si>
  <si>
    <t>Чернышова М.А.</t>
  </si>
  <si>
    <t>9-24</t>
  </si>
  <si>
    <t>9-19</t>
  </si>
  <si>
    <t>9-14</t>
  </si>
  <si>
    <t>9-23</t>
  </si>
  <si>
    <t>9-25</t>
  </si>
  <si>
    <t>9-28</t>
  </si>
  <si>
    <t>9-20</t>
  </si>
  <si>
    <t>9-29</t>
  </si>
  <si>
    <t>9-13</t>
  </si>
  <si>
    <t>Ениватов М.Э</t>
  </si>
  <si>
    <t>9-12</t>
  </si>
  <si>
    <t>9-22</t>
  </si>
  <si>
    <t>Меликджанян Лия Артемовна</t>
  </si>
  <si>
    <t>9-17</t>
  </si>
  <si>
    <t>9-02</t>
  </si>
  <si>
    <t>9-01</t>
  </si>
  <si>
    <t>1122</t>
  </si>
  <si>
    <t>1121</t>
  </si>
  <si>
    <t>1117</t>
  </si>
  <si>
    <t>1108</t>
  </si>
  <si>
    <t>1103</t>
  </si>
  <si>
    <t>1102</t>
  </si>
  <si>
    <t>1124</t>
  </si>
  <si>
    <t>1125</t>
  </si>
  <si>
    <t>1126</t>
  </si>
  <si>
    <t>1123</t>
  </si>
  <si>
    <t>1118</t>
  </si>
  <si>
    <t>1120</t>
  </si>
  <si>
    <t>1119</t>
  </si>
  <si>
    <t>1109</t>
  </si>
  <si>
    <t>1104</t>
  </si>
  <si>
    <t>1112</t>
  </si>
  <si>
    <t>1106</t>
  </si>
  <si>
    <t>1105</t>
  </si>
  <si>
    <t>1113</t>
  </si>
  <si>
    <t>1116</t>
  </si>
  <si>
    <t>1115</t>
  </si>
  <si>
    <t>1114</t>
  </si>
  <si>
    <t>1107</t>
  </si>
  <si>
    <t>1101</t>
  </si>
  <si>
    <t>Дорошенко М.С.</t>
  </si>
  <si>
    <t>1110</t>
  </si>
  <si>
    <t>Болознева А.Р.</t>
  </si>
  <si>
    <t>1111</t>
  </si>
  <si>
    <t>Н.С. Данилина</t>
  </si>
  <si>
    <t>О.А. Шикерун</t>
  </si>
  <si>
    <t>Т.В. Швецова</t>
  </si>
  <si>
    <t>Т.В. Маслова</t>
  </si>
  <si>
    <t>10-19</t>
  </si>
  <si>
    <t>10-17</t>
  </si>
  <si>
    <t>10-27</t>
  </si>
  <si>
    <t>10-28</t>
  </si>
  <si>
    <t>10-30</t>
  </si>
  <si>
    <t>10-29</t>
  </si>
  <si>
    <t>10-26</t>
  </si>
  <si>
    <t>10-31</t>
  </si>
  <si>
    <t>10-32</t>
  </si>
  <si>
    <t>10-25</t>
  </si>
  <si>
    <t>10-33</t>
  </si>
  <si>
    <t>10-23</t>
  </si>
  <si>
    <t>10-22</t>
  </si>
  <si>
    <t>10-24</t>
  </si>
  <si>
    <t>10-08</t>
  </si>
  <si>
    <t>10-12</t>
  </si>
  <si>
    <t>10-15</t>
  </si>
  <si>
    <t>10-09</t>
  </si>
  <si>
    <t>10-11</t>
  </si>
  <si>
    <t>10-13</t>
  </si>
  <si>
    <t>10-03</t>
  </si>
  <si>
    <t>10-02</t>
  </si>
  <si>
    <t>10-05</t>
  </si>
  <si>
    <t>10-10</t>
  </si>
  <si>
    <t>10-06</t>
  </si>
  <si>
    <t>10-16</t>
  </si>
  <si>
    <t>10-04</t>
  </si>
  <si>
    <t>10-20</t>
  </si>
  <si>
    <t>10-34</t>
  </si>
  <si>
    <t>Полыгалов Р.Ф.</t>
  </si>
  <si>
    <t>10-21</t>
  </si>
  <si>
    <t>Сушко Е.А.</t>
  </si>
  <si>
    <t>10-07</t>
  </si>
  <si>
    <t>Кильдишев А.С.</t>
  </si>
  <si>
    <t>10-01</t>
  </si>
  <si>
    <t>Мадудина Е.Е.</t>
  </si>
  <si>
    <t>Сапожникова К.Д.</t>
  </si>
  <si>
    <t>10-14</t>
  </si>
  <si>
    <t>10-18</t>
  </si>
  <si>
    <t>Мазохин и.А.</t>
  </si>
  <si>
    <t>Шумакова О.Л.</t>
  </si>
  <si>
    <t>Шевлякова С.М.</t>
  </si>
  <si>
    <t>Ляшенко Ю.Г.</t>
  </si>
  <si>
    <t>Хусаинова Е.А.</t>
  </si>
  <si>
    <t>Карпов А.А.</t>
  </si>
  <si>
    <t>Вовченко Н.Ю.</t>
  </si>
  <si>
    <t>Протокол проведения  всероссийской олимпиады школьников по праву</t>
  </si>
  <si>
    <t>З.И. Фиткаленко</t>
  </si>
  <si>
    <t>А.М. Боков</t>
  </si>
  <si>
    <t>Г.И. Барышникова</t>
  </si>
  <si>
    <t>Е.Н. Ищенко</t>
  </si>
  <si>
    <t>Этап: муниципальный</t>
  </si>
  <si>
    <r>
      <t xml:space="preserve">Класс:   </t>
    </r>
    <r>
      <rPr>
        <b/>
        <sz val="14"/>
        <color theme="1"/>
        <rFont val="Arial"/>
        <family val="2"/>
        <charset val="204"/>
      </rPr>
      <t xml:space="preserve"> </t>
    </r>
  </si>
  <si>
    <r>
      <t xml:space="preserve">Класс:   </t>
    </r>
    <r>
      <rPr>
        <b/>
        <sz val="12"/>
        <color theme="1"/>
        <rFont val="Arial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</si>
</sst>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Arial"/>
    </font>
    <font>
      <sz val="10"/>
      <name val="Arial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7" fillId="2" borderId="1" xfId="0" applyFont="1" applyFill="1" applyBorder="1" applyAlignment="1">
      <alignment vertical="top" wrapText="1"/>
    </xf>
    <xf numFmtId="0" fontId="4" fillId="0" borderId="0" xfId="0" applyFont="1"/>
    <xf numFmtId="0" fontId="9" fillId="2" borderId="6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7" fillId="2" borderId="1" xfId="0" applyNumberFormat="1" applyFont="1" applyFill="1" applyBorder="1" applyAlignment="1">
      <alignment horizontal="left" vertical="top"/>
    </xf>
    <xf numFmtId="49" fontId="7" fillId="2" borderId="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/>
    </xf>
    <xf numFmtId="0" fontId="10" fillId="2" borderId="3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top"/>
    </xf>
    <xf numFmtId="0" fontId="10" fillId="2" borderId="1" xfId="0" applyNumberFormat="1" applyFont="1" applyFill="1" applyBorder="1" applyAlignment="1">
      <alignment horizontal="left" vertical="top"/>
    </xf>
    <xf numFmtId="49" fontId="10" fillId="2" borderId="3" xfId="0" applyNumberFormat="1" applyFont="1" applyFill="1" applyBorder="1" applyAlignment="1">
      <alignment horizontal="left" vertical="top"/>
    </xf>
    <xf numFmtId="0" fontId="10" fillId="2" borderId="3" xfId="0" applyNumberFormat="1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/>
    </xf>
    <xf numFmtId="0" fontId="10" fillId="3" borderId="1" xfId="0" applyFont="1" applyFill="1" applyBorder="1" applyAlignment="1">
      <alignment vertical="top" wrapText="1"/>
    </xf>
    <xf numFmtId="0" fontId="10" fillId="3" borderId="2" xfId="0" applyFont="1" applyFill="1" applyBorder="1" applyAlignment="1">
      <alignment vertical="top" wrapText="1"/>
    </xf>
    <xf numFmtId="0" fontId="10" fillId="3" borderId="3" xfId="0" applyFont="1" applyFill="1" applyBorder="1" applyAlignment="1">
      <alignment vertical="top" wrapText="1"/>
    </xf>
    <xf numFmtId="0" fontId="5" fillId="0" borderId="0" xfId="0" applyFont="1" applyAlignment="1">
      <alignment vertical="top"/>
    </xf>
    <xf numFmtId="0" fontId="10" fillId="2" borderId="1" xfId="0" applyFont="1" applyFill="1" applyBorder="1" applyAlignment="1"/>
    <xf numFmtId="0" fontId="10" fillId="2" borderId="3" xfId="0" applyFont="1" applyFill="1" applyBorder="1" applyAlignment="1"/>
    <xf numFmtId="0" fontId="0" fillId="0" borderId="0" xfId="0" applyBorder="1"/>
    <xf numFmtId="0" fontId="10" fillId="2" borderId="0" xfId="0" applyFont="1" applyFill="1" applyBorder="1" applyAlignment="1"/>
    <xf numFmtId="49" fontId="7" fillId="2" borderId="3" xfId="0" applyNumberFormat="1" applyFont="1" applyFill="1" applyBorder="1" applyAlignment="1">
      <alignment horizontal="left" vertical="top"/>
    </xf>
    <xf numFmtId="0" fontId="7" fillId="2" borderId="3" xfId="0" applyFont="1" applyFill="1" applyBorder="1" applyAlignment="1">
      <alignment vertical="top" wrapText="1"/>
    </xf>
    <xf numFmtId="0" fontId="7" fillId="2" borderId="3" xfId="0" applyNumberFormat="1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/>
    <xf numFmtId="0" fontId="0" fillId="0" borderId="0" xfId="0" applyFont="1"/>
    <xf numFmtId="0" fontId="13" fillId="0" borderId="0" xfId="0" applyFont="1" applyAlignment="1"/>
    <xf numFmtId="0" fontId="0" fillId="0" borderId="0" xfId="0" applyFont="1" applyAlignment="1"/>
    <xf numFmtId="0" fontId="10" fillId="2" borderId="1" xfId="1" applyFont="1" applyFill="1" applyBorder="1" applyAlignment="1">
      <alignment vertical="top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Excel Built-in Normal" xfId="1"/>
    <cellStyle name="Обычный" xfId="0" builtinId="0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1346723423423" displayName="Таблица1346723423423" ref="A7:M36" totalsRowShown="0" headerRowDxfId="55" dataDxfId="53" headerRowBorderDxfId="54" tableBorderDxfId="52" totalsRowBorderDxfId="51">
  <autoFilter ref="A7:M36"/>
  <sortState ref="A8:O36">
    <sortCondition descending="1" ref="L7:L36"/>
  </sortState>
  <tableColumns count="13">
    <tableColumn id="4" name="№п/п" dataDxfId="50"/>
    <tableColumn id="2" name="№ кода" dataDxfId="49"/>
    <tableColumn id="13" name="1" dataDxfId="48"/>
    <tableColumn id="15" name="2" dataDxfId="47"/>
    <tableColumn id="5" name="3" dataDxfId="46"/>
    <tableColumn id="8" name="4" dataDxfId="45"/>
    <tableColumn id="6" name="5" dataDxfId="44"/>
    <tableColumn id="11" name="6" dataDxfId="43"/>
    <tableColumn id="10" name="7" dataDxfId="42"/>
    <tableColumn id="9" name="8" dataDxfId="41"/>
    <tableColumn id="3" name="9" dataDxfId="40"/>
    <tableColumn id="16" name="ИТОГО" dataDxfId="39">
      <calculatedColumnFormula>SUM(Таблица1346723423423[[#This Row],[1]:[9]])</calculatedColumnFormula>
    </tableColumn>
    <tableColumn id="7" name="Фамилия, инициалы " dataDxfId="3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Таблица134672342342" displayName="Таблица134672342342" ref="A7:N41" totalsRowShown="0" headerRowDxfId="37" dataDxfId="35" headerRowBorderDxfId="36" tableBorderDxfId="34" totalsRowBorderDxfId="33">
  <autoFilter ref="A7:N41"/>
  <sortState ref="A8:P41">
    <sortCondition descending="1" ref="M7:M41"/>
  </sortState>
  <tableColumns count="14">
    <tableColumn id="4" name="№п/п" dataDxfId="32"/>
    <tableColumn id="2" name="№ кода" dataDxfId="31"/>
    <tableColumn id="13" name="1" dataDxfId="30"/>
    <tableColumn id="15" name="2" dataDxfId="29"/>
    <tableColumn id="12" name="3" dataDxfId="28"/>
    <tableColumn id="11" name="4" dataDxfId="27"/>
    <tableColumn id="10" name="5" dataDxfId="26"/>
    <tableColumn id="8" name="6" dataDxfId="25"/>
    <tableColumn id="6" name="7" dataDxfId="24"/>
    <tableColumn id="5" name="8" dataDxfId="23"/>
    <tableColumn id="9" name="9" dataDxfId="22"/>
    <tableColumn id="3" name="10" dataDxfId="21"/>
    <tableColumn id="16" name="ИТОГО" dataDxfId="20">
      <calculatedColumnFormula>SUM(Таблица134672342342[[#This Row],[1]:[10]])</calculatedColumnFormula>
    </tableColumn>
    <tableColumn id="7" name="Фамилия, инициалы" dataDxfId="1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Таблица13467234234" displayName="Таблица13467234234" ref="A7:N33" totalsRowShown="0" headerRowDxfId="18" dataDxfId="16" headerRowBorderDxfId="17" tableBorderDxfId="15" totalsRowBorderDxfId="14">
  <autoFilter ref="A7:N33"/>
  <sortState ref="A8:P33">
    <sortCondition descending="1" ref="M7:M33"/>
  </sortState>
  <tableColumns count="14">
    <tableColumn id="4" name="№п/п" dataDxfId="13"/>
    <tableColumn id="2" name="№ кода" dataDxfId="12"/>
    <tableColumn id="13" name="1" dataDxfId="11"/>
    <tableColumn id="15" name="2" dataDxfId="10"/>
    <tableColumn id="12" name="3" dataDxfId="9"/>
    <tableColumn id="11" name="4" dataDxfId="8"/>
    <tableColumn id="10" name="5" dataDxfId="7"/>
    <tableColumn id="8" name="6" dataDxfId="6"/>
    <tableColumn id="6" name="7" dataDxfId="5"/>
    <tableColumn id="5" name="8" dataDxfId="4"/>
    <tableColumn id="9" name="9" dataDxfId="3"/>
    <tableColumn id="3" name="10" dataDxfId="2"/>
    <tableColumn id="16" name="ИТОГО" dataDxfId="1">
      <calculatedColumnFormula>SUM(Таблица13467234234[[#This Row],[1]:[10]])</calculatedColumnFormula>
    </tableColumn>
    <tableColumn id="7" name="Фамилия, инициалы 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showWhiteSpace="0" view="pageLayout" workbookViewId="0">
      <selection activeCell="A5" sqref="A5"/>
    </sheetView>
  </sheetViews>
  <sheetFormatPr defaultRowHeight="15" x14ac:dyDescent="0.25"/>
  <cols>
    <col min="1" max="1" width="4.85546875" customWidth="1"/>
    <col min="2" max="2" width="8.42578125" customWidth="1"/>
    <col min="3" max="9" width="4.7109375" customWidth="1"/>
    <col min="10" max="10" width="4.85546875" customWidth="1"/>
    <col min="11" max="11" width="4.7109375" customWidth="1"/>
    <col min="12" max="12" width="8.42578125" customWidth="1"/>
    <col min="13" max="13" width="16.7109375" customWidth="1"/>
  </cols>
  <sheetData>
    <row r="1" spans="1:13" ht="24" customHeight="1" x14ac:dyDescent="0.25">
      <c r="A1" s="27" t="s">
        <v>209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15.75" x14ac:dyDescent="0.25">
      <c r="A2" s="4" t="s">
        <v>214</v>
      </c>
      <c r="B2" s="2"/>
      <c r="C2" s="2"/>
    </row>
    <row r="3" spans="1:13" ht="15.75" x14ac:dyDescent="0.25">
      <c r="A3" s="4" t="s">
        <v>94</v>
      </c>
      <c r="B3" s="3"/>
      <c r="C3" s="3"/>
    </row>
    <row r="4" spans="1:13" ht="15.75" x14ac:dyDescent="0.25">
      <c r="A4" s="3" t="s">
        <v>95</v>
      </c>
      <c r="B4" s="2"/>
      <c r="C4" s="2"/>
    </row>
    <row r="5" spans="1:13" ht="18" x14ac:dyDescent="0.25">
      <c r="A5" s="3" t="s">
        <v>215</v>
      </c>
      <c r="B5" s="5"/>
      <c r="C5" s="2"/>
    </row>
    <row r="6" spans="1:13" ht="18" x14ac:dyDescent="0.25">
      <c r="A6" s="1"/>
      <c r="B6" s="43" t="s">
        <v>8</v>
      </c>
      <c r="C6" s="44"/>
      <c r="D6" s="44"/>
      <c r="E6" s="44"/>
      <c r="F6" s="44"/>
      <c r="G6" s="44"/>
      <c r="H6" s="44"/>
      <c r="I6" s="44"/>
      <c r="J6" s="45"/>
      <c r="K6" s="23"/>
    </row>
    <row r="7" spans="1:13" ht="55.5" customHeight="1" x14ac:dyDescent="0.25">
      <c r="A7" s="8" t="s">
        <v>10</v>
      </c>
      <c r="B7" s="16" t="s">
        <v>0</v>
      </c>
      <c r="C7" s="16" t="s">
        <v>3</v>
      </c>
      <c r="D7" s="16" t="s">
        <v>4</v>
      </c>
      <c r="E7" s="16" t="s">
        <v>5</v>
      </c>
      <c r="F7" s="16" t="s">
        <v>6</v>
      </c>
      <c r="G7" s="16" t="s">
        <v>13</v>
      </c>
      <c r="H7" s="16" t="s">
        <v>14</v>
      </c>
      <c r="I7" s="16" t="s">
        <v>93</v>
      </c>
      <c r="J7" s="16" t="s">
        <v>92</v>
      </c>
      <c r="K7" s="16" t="s">
        <v>91</v>
      </c>
      <c r="L7" s="22" t="s">
        <v>7</v>
      </c>
      <c r="M7" s="17" t="s">
        <v>12</v>
      </c>
    </row>
    <row r="8" spans="1:13" ht="14.1" customHeight="1" x14ac:dyDescent="0.25">
      <c r="A8" s="25">
        <v>1</v>
      </c>
      <c r="B8" s="18" t="s">
        <v>121</v>
      </c>
      <c r="C8" s="13">
        <v>18</v>
      </c>
      <c r="D8" s="13">
        <v>9</v>
      </c>
      <c r="E8" s="13">
        <v>9</v>
      </c>
      <c r="F8" s="13">
        <v>10</v>
      </c>
      <c r="G8" s="13">
        <v>5</v>
      </c>
      <c r="H8" s="13">
        <v>0</v>
      </c>
      <c r="I8" s="13">
        <v>0</v>
      </c>
      <c r="J8" s="13">
        <v>6</v>
      </c>
      <c r="K8" s="13">
        <v>0</v>
      </c>
      <c r="L8" s="19">
        <f>SUM(Таблица1346723423423[[#This Row],[1]:[9]])</f>
        <v>57</v>
      </c>
      <c r="M8" s="13" t="s">
        <v>84</v>
      </c>
    </row>
    <row r="9" spans="1:13" ht="14.1" customHeight="1" x14ac:dyDescent="0.25">
      <c r="A9" s="24">
        <v>2</v>
      </c>
      <c r="B9" s="18" t="s">
        <v>117</v>
      </c>
      <c r="C9" s="13">
        <v>18</v>
      </c>
      <c r="D9" s="13">
        <v>0</v>
      </c>
      <c r="E9" s="13">
        <v>6</v>
      </c>
      <c r="F9" s="13">
        <v>8</v>
      </c>
      <c r="G9" s="13">
        <v>3</v>
      </c>
      <c r="H9" s="13">
        <v>0</v>
      </c>
      <c r="I9" s="13">
        <v>11</v>
      </c>
      <c r="J9" s="13">
        <v>6</v>
      </c>
      <c r="K9" s="13">
        <v>0</v>
      </c>
      <c r="L9" s="19">
        <f>SUM(Таблица1346723423423[[#This Row],[1]:[9]])</f>
        <v>52</v>
      </c>
      <c r="M9" s="13" t="s">
        <v>79</v>
      </c>
    </row>
    <row r="10" spans="1:13" ht="14.1" customHeight="1" x14ac:dyDescent="0.25">
      <c r="A10" s="25">
        <v>3</v>
      </c>
      <c r="B10" s="9" t="s">
        <v>105</v>
      </c>
      <c r="C10" s="6">
        <v>17</v>
      </c>
      <c r="D10" s="6">
        <v>9</v>
      </c>
      <c r="E10" s="6">
        <v>6</v>
      </c>
      <c r="F10" s="6">
        <v>10</v>
      </c>
      <c r="G10" s="6">
        <v>4</v>
      </c>
      <c r="H10" s="6">
        <v>0</v>
      </c>
      <c r="I10" s="6">
        <v>2</v>
      </c>
      <c r="J10" s="6">
        <v>4</v>
      </c>
      <c r="K10" s="6">
        <v>0</v>
      </c>
      <c r="L10" s="12">
        <f>SUM(Таблица1346723423423[[#This Row],[1]:[9]])</f>
        <v>52</v>
      </c>
      <c r="M10" s="42" t="s">
        <v>72</v>
      </c>
    </row>
    <row r="11" spans="1:13" ht="14.1" customHeight="1" x14ac:dyDescent="0.25">
      <c r="A11" s="24">
        <v>4</v>
      </c>
      <c r="B11" s="9" t="s">
        <v>107</v>
      </c>
      <c r="C11" s="6">
        <v>18</v>
      </c>
      <c r="D11" s="6">
        <v>3</v>
      </c>
      <c r="E11" s="6">
        <v>6</v>
      </c>
      <c r="F11" s="6">
        <v>10</v>
      </c>
      <c r="G11" s="6">
        <v>3</v>
      </c>
      <c r="H11" s="6">
        <v>6</v>
      </c>
      <c r="I11" s="6">
        <v>4</v>
      </c>
      <c r="J11" s="6">
        <v>1</v>
      </c>
      <c r="K11" s="6"/>
      <c r="L11" s="12">
        <f>SUM(Таблица1346723423423[[#This Row],[1]:[9]])</f>
        <v>51</v>
      </c>
      <c r="M11" s="13" t="s">
        <v>78</v>
      </c>
    </row>
    <row r="12" spans="1:13" ht="14.1" customHeight="1" x14ac:dyDescent="0.25">
      <c r="A12" s="25">
        <v>5</v>
      </c>
      <c r="B12" s="14" t="s">
        <v>102</v>
      </c>
      <c r="C12" s="6">
        <v>17</v>
      </c>
      <c r="D12" s="6">
        <v>0</v>
      </c>
      <c r="E12" s="6">
        <v>6</v>
      </c>
      <c r="F12" s="6">
        <v>10</v>
      </c>
      <c r="G12" s="6">
        <v>5</v>
      </c>
      <c r="H12" s="6">
        <v>0</v>
      </c>
      <c r="I12" s="6">
        <v>7</v>
      </c>
      <c r="J12" s="6">
        <v>4</v>
      </c>
      <c r="K12" s="6"/>
      <c r="L12" s="12">
        <f>SUM(Таблица1346723423423[[#This Row],[1]:[9]])</f>
        <v>49</v>
      </c>
      <c r="M12" s="13" t="s">
        <v>70</v>
      </c>
    </row>
    <row r="13" spans="1:13" ht="14.1" customHeight="1" x14ac:dyDescent="0.25">
      <c r="A13" s="24">
        <v>6</v>
      </c>
      <c r="B13" s="18" t="s">
        <v>112</v>
      </c>
      <c r="C13" s="13">
        <v>16</v>
      </c>
      <c r="D13" s="13">
        <v>6</v>
      </c>
      <c r="E13" s="13">
        <v>6</v>
      </c>
      <c r="F13" s="13">
        <v>10</v>
      </c>
      <c r="G13" s="13">
        <v>4</v>
      </c>
      <c r="H13" s="13">
        <v>0</v>
      </c>
      <c r="I13" s="13">
        <v>1</v>
      </c>
      <c r="J13" s="13">
        <v>6</v>
      </c>
      <c r="K13" s="13">
        <v>0</v>
      </c>
      <c r="L13" s="19">
        <f>SUM(Таблица1346723423423[[#This Row],[1]:[9]])</f>
        <v>49</v>
      </c>
      <c r="M13" s="13" t="s">
        <v>111</v>
      </c>
    </row>
    <row r="14" spans="1:13" ht="14.1" customHeight="1" x14ac:dyDescent="0.25">
      <c r="A14" s="25">
        <v>7</v>
      </c>
      <c r="B14" s="9" t="s">
        <v>103</v>
      </c>
      <c r="C14" s="6">
        <v>13</v>
      </c>
      <c r="D14" s="6">
        <v>0</v>
      </c>
      <c r="E14" s="6">
        <v>9</v>
      </c>
      <c r="F14" s="6">
        <v>10</v>
      </c>
      <c r="G14" s="6">
        <v>4</v>
      </c>
      <c r="H14" s="6">
        <v>0</v>
      </c>
      <c r="I14" s="6">
        <v>7</v>
      </c>
      <c r="J14" s="6">
        <v>4</v>
      </c>
      <c r="K14" s="6">
        <v>0</v>
      </c>
      <c r="L14" s="12">
        <f>SUM(Таблица1346723423423[[#This Row],[1]:[9]])</f>
        <v>47</v>
      </c>
      <c r="M14" s="13" t="s">
        <v>76</v>
      </c>
    </row>
    <row r="15" spans="1:13" ht="14.1" customHeight="1" x14ac:dyDescent="0.25">
      <c r="A15" s="24">
        <v>8</v>
      </c>
      <c r="B15" s="9" t="s">
        <v>99</v>
      </c>
      <c r="C15" s="6">
        <v>14</v>
      </c>
      <c r="D15" s="6">
        <v>6</v>
      </c>
      <c r="E15" s="6">
        <v>3</v>
      </c>
      <c r="F15" s="6">
        <v>8</v>
      </c>
      <c r="G15" s="6">
        <v>5</v>
      </c>
      <c r="H15" s="6">
        <v>0</v>
      </c>
      <c r="I15" s="6">
        <v>5</v>
      </c>
      <c r="J15" s="6">
        <v>4</v>
      </c>
      <c r="K15" s="6">
        <v>1</v>
      </c>
      <c r="L15" s="12">
        <f>SUM(Таблица1346723423423[[#This Row],[1]:[9]])</f>
        <v>46</v>
      </c>
      <c r="M15" s="13" t="s">
        <v>83</v>
      </c>
    </row>
    <row r="16" spans="1:13" ht="14.1" customHeight="1" x14ac:dyDescent="0.25">
      <c r="A16" s="25">
        <v>9</v>
      </c>
      <c r="B16" s="18" t="s">
        <v>123</v>
      </c>
      <c r="C16" s="13">
        <v>16</v>
      </c>
      <c r="D16" s="13">
        <v>3</v>
      </c>
      <c r="E16" s="13">
        <v>6</v>
      </c>
      <c r="F16" s="13">
        <v>8</v>
      </c>
      <c r="G16" s="13">
        <v>3</v>
      </c>
      <c r="H16" s="13">
        <v>0</v>
      </c>
      <c r="I16" s="13">
        <v>5</v>
      </c>
      <c r="J16" s="13">
        <v>2</v>
      </c>
      <c r="K16" s="13">
        <v>3</v>
      </c>
      <c r="L16" s="19">
        <f>SUM(Таблица1346723423423[[#This Row],[1]:[9]])</f>
        <v>46</v>
      </c>
      <c r="M16" s="13" t="s">
        <v>89</v>
      </c>
    </row>
    <row r="17" spans="1:13" ht="14.1" customHeight="1" x14ac:dyDescent="0.25">
      <c r="A17" s="24">
        <v>10</v>
      </c>
      <c r="B17" s="9" t="s">
        <v>100</v>
      </c>
      <c r="C17" s="6">
        <v>17</v>
      </c>
      <c r="D17" s="6">
        <v>3</v>
      </c>
      <c r="E17" s="6">
        <v>6</v>
      </c>
      <c r="F17" s="6">
        <v>10</v>
      </c>
      <c r="G17" s="6">
        <v>5</v>
      </c>
      <c r="H17" s="6">
        <v>0</v>
      </c>
      <c r="I17" s="6">
        <v>1</v>
      </c>
      <c r="J17" s="6">
        <v>4</v>
      </c>
      <c r="K17" s="6">
        <v>0</v>
      </c>
      <c r="L17" s="12">
        <f>SUM(Таблица1346723423423[[#This Row],[1]:[9]])</f>
        <v>46</v>
      </c>
      <c r="M17" s="13" t="s">
        <v>68</v>
      </c>
    </row>
    <row r="18" spans="1:13" ht="14.1" customHeight="1" x14ac:dyDescent="0.25">
      <c r="A18" s="25">
        <v>11</v>
      </c>
      <c r="B18" s="18" t="s">
        <v>118</v>
      </c>
      <c r="C18" s="13">
        <v>15</v>
      </c>
      <c r="D18" s="13">
        <v>3</v>
      </c>
      <c r="E18" s="13">
        <v>6</v>
      </c>
      <c r="F18" s="13">
        <v>8</v>
      </c>
      <c r="G18" s="13">
        <v>4</v>
      </c>
      <c r="H18" s="13">
        <v>0</v>
      </c>
      <c r="I18" s="13">
        <v>7</v>
      </c>
      <c r="J18" s="13">
        <v>2</v>
      </c>
      <c r="K18" s="13">
        <v>0</v>
      </c>
      <c r="L18" s="19">
        <f>SUM(Таблица1346723423423[[#This Row],[1]:[9]])</f>
        <v>45</v>
      </c>
      <c r="M18" s="13" t="s">
        <v>88</v>
      </c>
    </row>
    <row r="19" spans="1:13" ht="14.1" customHeight="1" x14ac:dyDescent="0.25">
      <c r="A19" s="24">
        <v>12</v>
      </c>
      <c r="B19" s="18" t="s">
        <v>106</v>
      </c>
      <c r="C19" s="13">
        <v>15</v>
      </c>
      <c r="D19" s="13">
        <v>0</v>
      </c>
      <c r="E19" s="13">
        <v>9</v>
      </c>
      <c r="F19" s="13">
        <v>8</v>
      </c>
      <c r="G19" s="13">
        <v>5</v>
      </c>
      <c r="H19" s="13">
        <v>0</v>
      </c>
      <c r="I19" s="13">
        <v>1</v>
      </c>
      <c r="J19" s="13">
        <v>6</v>
      </c>
      <c r="K19" s="13">
        <v>0</v>
      </c>
      <c r="L19" s="19">
        <f>SUM(Таблица1346723423423[[#This Row],[1]:[9]])</f>
        <v>44</v>
      </c>
      <c r="M19" s="13" t="s">
        <v>82</v>
      </c>
    </row>
    <row r="20" spans="1:13" ht="14.1" customHeight="1" x14ac:dyDescent="0.25">
      <c r="A20" s="25">
        <v>13</v>
      </c>
      <c r="B20" s="32" t="s">
        <v>104</v>
      </c>
      <c r="C20" s="33">
        <v>15</v>
      </c>
      <c r="D20" s="33">
        <v>3</v>
      </c>
      <c r="E20" s="33">
        <v>6</v>
      </c>
      <c r="F20" s="33">
        <v>8</v>
      </c>
      <c r="G20" s="33">
        <v>5</v>
      </c>
      <c r="H20" s="33">
        <v>0</v>
      </c>
      <c r="I20" s="33">
        <v>2</v>
      </c>
      <c r="J20" s="33">
        <v>4</v>
      </c>
      <c r="K20" s="33">
        <v>0</v>
      </c>
      <c r="L20" s="35">
        <f>SUM(Таблица1346723423423[[#This Row],[1]:[9]])</f>
        <v>43</v>
      </c>
      <c r="M20" s="15" t="s">
        <v>71</v>
      </c>
    </row>
    <row r="21" spans="1:13" ht="14.1" customHeight="1" x14ac:dyDescent="0.25">
      <c r="A21" s="24">
        <v>14</v>
      </c>
      <c r="B21" s="20" t="s">
        <v>115</v>
      </c>
      <c r="C21" s="15">
        <v>14</v>
      </c>
      <c r="D21" s="15">
        <v>3</v>
      </c>
      <c r="E21" s="15">
        <v>6</v>
      </c>
      <c r="F21" s="15">
        <v>10</v>
      </c>
      <c r="G21" s="15">
        <v>3</v>
      </c>
      <c r="H21" s="15">
        <v>0</v>
      </c>
      <c r="I21" s="15">
        <v>3</v>
      </c>
      <c r="J21" s="15">
        <v>2</v>
      </c>
      <c r="K21" s="15">
        <v>0</v>
      </c>
      <c r="L21" s="21">
        <f>SUM(Таблица1346723423423[[#This Row],[1]:[9]])</f>
        <v>41</v>
      </c>
      <c r="M21" s="15" t="s">
        <v>114</v>
      </c>
    </row>
    <row r="22" spans="1:13" ht="14.1" customHeight="1" x14ac:dyDescent="0.25">
      <c r="A22" s="25">
        <v>15</v>
      </c>
      <c r="B22" s="32" t="s">
        <v>110</v>
      </c>
      <c r="C22" s="33">
        <v>15</v>
      </c>
      <c r="D22" s="33">
        <v>3</v>
      </c>
      <c r="E22" s="33">
        <v>6</v>
      </c>
      <c r="F22" s="33">
        <v>10</v>
      </c>
      <c r="G22" s="33">
        <v>3</v>
      </c>
      <c r="H22" s="33">
        <v>0</v>
      </c>
      <c r="I22" s="33">
        <v>1</v>
      </c>
      <c r="J22" s="33">
        <v>2</v>
      </c>
      <c r="K22" s="33">
        <v>0</v>
      </c>
      <c r="L22" s="35">
        <f>SUM(Таблица1346723423423[[#This Row],[1]:[9]])</f>
        <v>40</v>
      </c>
      <c r="M22" s="15" t="s">
        <v>75</v>
      </c>
    </row>
    <row r="23" spans="1:13" ht="14.1" customHeight="1" x14ac:dyDescent="0.25">
      <c r="A23" s="24">
        <v>16</v>
      </c>
      <c r="B23" s="20" t="s">
        <v>130</v>
      </c>
      <c r="C23" s="15">
        <v>15</v>
      </c>
      <c r="D23" s="15">
        <v>3</v>
      </c>
      <c r="E23" s="15">
        <v>6</v>
      </c>
      <c r="F23" s="15">
        <v>4</v>
      </c>
      <c r="G23" s="15">
        <v>5</v>
      </c>
      <c r="H23" s="15">
        <v>0</v>
      </c>
      <c r="I23" s="15">
        <v>1</v>
      </c>
      <c r="J23" s="15">
        <v>6</v>
      </c>
      <c r="K23" s="15">
        <v>0</v>
      </c>
      <c r="L23" s="21">
        <f>SUM(Таблица1346723423423[[#This Row],[1]:[9]])</f>
        <v>40</v>
      </c>
      <c r="M23" s="15" t="s">
        <v>85</v>
      </c>
    </row>
    <row r="24" spans="1:13" ht="14.1" customHeight="1" x14ac:dyDescent="0.25">
      <c r="A24" s="25">
        <v>17</v>
      </c>
      <c r="B24" s="20" t="s">
        <v>129</v>
      </c>
      <c r="C24" s="15">
        <v>13</v>
      </c>
      <c r="D24" s="15">
        <v>6</v>
      </c>
      <c r="E24" s="15">
        <v>6</v>
      </c>
      <c r="F24" s="15">
        <v>8</v>
      </c>
      <c r="G24" s="15">
        <v>5</v>
      </c>
      <c r="H24" s="15">
        <v>0</v>
      </c>
      <c r="I24" s="15">
        <v>1</v>
      </c>
      <c r="J24" s="15">
        <v>0</v>
      </c>
      <c r="K24" s="15">
        <v>0</v>
      </c>
      <c r="L24" s="21">
        <f>SUM(Таблица1346723423423[[#This Row],[1]:[9]])</f>
        <v>39</v>
      </c>
      <c r="M24" s="15" t="s">
        <v>81</v>
      </c>
    </row>
    <row r="25" spans="1:13" ht="14.1" customHeight="1" x14ac:dyDescent="0.25">
      <c r="A25" s="24">
        <v>18</v>
      </c>
      <c r="B25" s="20" t="s">
        <v>126</v>
      </c>
      <c r="C25" s="15">
        <v>13</v>
      </c>
      <c r="D25" s="15">
        <v>0</v>
      </c>
      <c r="E25" s="15">
        <v>3</v>
      </c>
      <c r="F25" s="15">
        <v>10</v>
      </c>
      <c r="G25" s="15">
        <v>5</v>
      </c>
      <c r="H25" s="15">
        <v>0</v>
      </c>
      <c r="I25" s="15">
        <v>3</v>
      </c>
      <c r="J25" s="15">
        <v>4</v>
      </c>
      <c r="K25" s="15">
        <v>0</v>
      </c>
      <c r="L25" s="21">
        <f>SUM(Таблица1346723423423[[#This Row],[1]:[9]])</f>
        <v>38</v>
      </c>
      <c r="M25" s="15" t="s">
        <v>80</v>
      </c>
    </row>
    <row r="26" spans="1:13" ht="14.1" customHeight="1" x14ac:dyDescent="0.25">
      <c r="A26" s="25">
        <v>19</v>
      </c>
      <c r="B26" s="32" t="s">
        <v>113</v>
      </c>
      <c r="C26" s="33">
        <v>11</v>
      </c>
      <c r="D26" s="33">
        <v>0</v>
      </c>
      <c r="E26" s="33">
        <v>6</v>
      </c>
      <c r="F26" s="33">
        <v>10</v>
      </c>
      <c r="G26" s="33">
        <v>4</v>
      </c>
      <c r="H26" s="33">
        <v>0</v>
      </c>
      <c r="I26" s="33">
        <v>1</v>
      </c>
      <c r="J26" s="33">
        <v>4</v>
      </c>
      <c r="K26" s="33"/>
      <c r="L26" s="35">
        <f>SUM(Таблица1346723423423[[#This Row],[1]:[9]])</f>
        <v>36</v>
      </c>
      <c r="M26" s="15" t="s">
        <v>77</v>
      </c>
    </row>
    <row r="27" spans="1:13" ht="14.1" customHeight="1" x14ac:dyDescent="0.25">
      <c r="A27" s="24">
        <v>20</v>
      </c>
      <c r="B27" s="20" t="s">
        <v>125</v>
      </c>
      <c r="C27" s="15">
        <v>13</v>
      </c>
      <c r="D27" s="15">
        <v>0</v>
      </c>
      <c r="E27" s="15">
        <v>3</v>
      </c>
      <c r="F27" s="15">
        <v>10</v>
      </c>
      <c r="G27" s="15">
        <v>5</v>
      </c>
      <c r="H27" s="15">
        <v>0</v>
      </c>
      <c r="I27" s="15">
        <v>1</v>
      </c>
      <c r="J27" s="15">
        <v>4</v>
      </c>
      <c r="K27" s="15">
        <v>0</v>
      </c>
      <c r="L27" s="21">
        <f>SUM(Таблица1346723423423[[#This Row],[1]:[9]])</f>
        <v>36</v>
      </c>
      <c r="M27" s="15" t="s">
        <v>124</v>
      </c>
    </row>
    <row r="28" spans="1:13" ht="14.1" customHeight="1" x14ac:dyDescent="0.25">
      <c r="A28" s="25">
        <v>21</v>
      </c>
      <c r="B28" s="20" t="s">
        <v>109</v>
      </c>
      <c r="C28" s="15">
        <v>17</v>
      </c>
      <c r="D28" s="15">
        <v>3</v>
      </c>
      <c r="E28" s="15">
        <v>0</v>
      </c>
      <c r="F28" s="15">
        <v>2</v>
      </c>
      <c r="G28" s="15">
        <v>3</v>
      </c>
      <c r="H28" s="15">
        <v>0</v>
      </c>
      <c r="I28" s="15">
        <v>6</v>
      </c>
      <c r="J28" s="15">
        <v>4</v>
      </c>
      <c r="K28" s="15">
        <v>0</v>
      </c>
      <c r="L28" s="21">
        <f>SUM(Таблица1346723423423[[#This Row],[1]:[9]])</f>
        <v>35</v>
      </c>
      <c r="M28" s="15" t="s">
        <v>108</v>
      </c>
    </row>
    <row r="29" spans="1:13" ht="14.1" customHeight="1" x14ac:dyDescent="0.25">
      <c r="A29" s="24">
        <v>22</v>
      </c>
      <c r="B29" s="9" t="s">
        <v>98</v>
      </c>
      <c r="C29" s="6">
        <v>11</v>
      </c>
      <c r="D29" s="6">
        <v>0</v>
      </c>
      <c r="E29" s="33">
        <v>6</v>
      </c>
      <c r="F29" s="33">
        <v>8</v>
      </c>
      <c r="G29" s="33">
        <v>4</v>
      </c>
      <c r="H29" s="33">
        <v>3</v>
      </c>
      <c r="I29" s="33">
        <v>2</v>
      </c>
      <c r="J29" s="6">
        <v>0</v>
      </c>
      <c r="K29" s="6"/>
      <c r="L29" s="12">
        <f>SUM(Таблица1346723423423[[#This Row],[1]:[9]])</f>
        <v>34</v>
      </c>
      <c r="M29" s="13" t="s">
        <v>73</v>
      </c>
    </row>
    <row r="30" spans="1:13" ht="14.1" customHeight="1" x14ac:dyDescent="0.25">
      <c r="A30" s="25">
        <v>23</v>
      </c>
      <c r="B30" s="32" t="s">
        <v>101</v>
      </c>
      <c r="C30" s="33">
        <v>15</v>
      </c>
      <c r="D30" s="33">
        <v>3</v>
      </c>
      <c r="E30" s="33">
        <v>6</v>
      </c>
      <c r="F30" s="33">
        <v>5</v>
      </c>
      <c r="G30" s="33">
        <v>0</v>
      </c>
      <c r="H30" s="33">
        <v>1</v>
      </c>
      <c r="I30" s="33">
        <v>4</v>
      </c>
      <c r="J30" s="33">
        <v>0</v>
      </c>
      <c r="K30" s="33"/>
      <c r="L30" s="35">
        <f>SUM(Таблица1346723423423[[#This Row],[1]:[9]])</f>
        <v>34</v>
      </c>
      <c r="M30" s="15" t="s">
        <v>69</v>
      </c>
    </row>
    <row r="31" spans="1:13" ht="14.1" customHeight="1" x14ac:dyDescent="0.25">
      <c r="A31" s="24">
        <v>24</v>
      </c>
      <c r="B31" s="18" t="s">
        <v>128</v>
      </c>
      <c r="C31" s="13">
        <v>7</v>
      </c>
      <c r="D31" s="13">
        <v>0</v>
      </c>
      <c r="E31" s="15">
        <v>6</v>
      </c>
      <c r="F31" s="15">
        <v>10</v>
      </c>
      <c r="G31" s="15">
        <v>5</v>
      </c>
      <c r="H31" s="15">
        <v>0</v>
      </c>
      <c r="I31" s="15">
        <v>1</v>
      </c>
      <c r="J31" s="13">
        <v>4</v>
      </c>
      <c r="K31" s="13">
        <v>0</v>
      </c>
      <c r="L31" s="19">
        <f>SUM(Таблица1346723423423[[#This Row],[1]:[9]])</f>
        <v>33</v>
      </c>
      <c r="M31" s="13" t="s">
        <v>127</v>
      </c>
    </row>
    <row r="32" spans="1:13" ht="14.1" customHeight="1" x14ac:dyDescent="0.25">
      <c r="A32" s="25">
        <v>25</v>
      </c>
      <c r="B32" s="9" t="s">
        <v>97</v>
      </c>
      <c r="C32" s="6">
        <v>12</v>
      </c>
      <c r="D32" s="6">
        <v>3</v>
      </c>
      <c r="E32" s="33">
        <v>6</v>
      </c>
      <c r="F32" s="33">
        <v>6</v>
      </c>
      <c r="G32" s="33">
        <v>3</v>
      </c>
      <c r="H32" s="33">
        <v>0</v>
      </c>
      <c r="I32" s="33">
        <v>1</v>
      </c>
      <c r="J32" s="6">
        <v>0</v>
      </c>
      <c r="K32" s="6"/>
      <c r="L32" s="10">
        <f>SUM(Таблица1346723423423[[#This Row],[1]:[9]])</f>
        <v>31</v>
      </c>
      <c r="M32" s="13" t="s">
        <v>67</v>
      </c>
    </row>
    <row r="33" spans="1:13" ht="14.1" customHeight="1" x14ac:dyDescent="0.25">
      <c r="A33" s="24">
        <v>26</v>
      </c>
      <c r="B33" s="18" t="s">
        <v>122</v>
      </c>
      <c r="C33" s="13">
        <v>10</v>
      </c>
      <c r="D33" s="13">
        <v>0</v>
      </c>
      <c r="E33" s="15">
        <v>6</v>
      </c>
      <c r="F33" s="15">
        <v>4</v>
      </c>
      <c r="G33" s="15">
        <v>4</v>
      </c>
      <c r="H33" s="15">
        <v>0</v>
      </c>
      <c r="I33" s="15">
        <v>1</v>
      </c>
      <c r="J33" s="13">
        <v>4</v>
      </c>
      <c r="K33" s="13">
        <v>1</v>
      </c>
      <c r="L33" s="19">
        <f>SUM(Таблица1346723423423[[#This Row],[1]:[9]])</f>
        <v>30</v>
      </c>
      <c r="M33" s="13" t="s">
        <v>90</v>
      </c>
    </row>
    <row r="34" spans="1:13" ht="14.1" customHeight="1" x14ac:dyDescent="0.25">
      <c r="A34" s="25">
        <v>27</v>
      </c>
      <c r="B34" s="18" t="s">
        <v>119</v>
      </c>
      <c r="C34" s="13">
        <v>13</v>
      </c>
      <c r="D34" s="13">
        <v>0</v>
      </c>
      <c r="E34" s="15">
        <v>3</v>
      </c>
      <c r="F34" s="15">
        <v>6</v>
      </c>
      <c r="G34" s="15">
        <v>3</v>
      </c>
      <c r="H34" s="15">
        <v>0</v>
      </c>
      <c r="I34" s="15">
        <v>3</v>
      </c>
      <c r="J34" s="13">
        <v>2</v>
      </c>
      <c r="K34" s="13">
        <v>0</v>
      </c>
      <c r="L34" s="19">
        <f>SUM(Таблица1346723423423[[#This Row],[1]:[9]])</f>
        <v>30</v>
      </c>
      <c r="M34" s="13" t="s">
        <v>86</v>
      </c>
    </row>
    <row r="35" spans="1:13" ht="14.1" customHeight="1" x14ac:dyDescent="0.25">
      <c r="A35" s="24">
        <v>28</v>
      </c>
      <c r="B35" s="32" t="s">
        <v>116</v>
      </c>
      <c r="C35" s="33">
        <v>9</v>
      </c>
      <c r="D35" s="33">
        <v>0</v>
      </c>
      <c r="E35" s="33">
        <v>0</v>
      </c>
      <c r="F35" s="33">
        <v>6</v>
      </c>
      <c r="G35" s="33">
        <v>3</v>
      </c>
      <c r="H35" s="33">
        <v>0</v>
      </c>
      <c r="I35" s="33">
        <v>0</v>
      </c>
      <c r="J35" s="33">
        <v>4</v>
      </c>
      <c r="K35" s="33">
        <v>0</v>
      </c>
      <c r="L35" s="35">
        <f>SUM(Таблица1346723423423[[#This Row],[1]:[9]])</f>
        <v>22</v>
      </c>
      <c r="M35" s="15" t="s">
        <v>74</v>
      </c>
    </row>
    <row r="36" spans="1:13" ht="14.1" customHeight="1" x14ac:dyDescent="0.25">
      <c r="A36" s="25">
        <v>29</v>
      </c>
      <c r="B36" s="20" t="s">
        <v>120</v>
      </c>
      <c r="C36" s="15">
        <v>8</v>
      </c>
      <c r="D36" s="15">
        <v>0</v>
      </c>
      <c r="E36" s="15">
        <v>0</v>
      </c>
      <c r="F36" s="15">
        <v>6</v>
      </c>
      <c r="G36" s="15">
        <v>3</v>
      </c>
      <c r="H36" s="15">
        <v>0</v>
      </c>
      <c r="I36" s="15">
        <v>2</v>
      </c>
      <c r="J36" s="15">
        <v>2</v>
      </c>
      <c r="K36" s="15">
        <v>0</v>
      </c>
      <c r="L36" s="21">
        <f>SUM(Таблица1346723423423[[#This Row],[1]:[9]])</f>
        <v>21</v>
      </c>
      <c r="M36" s="15" t="s">
        <v>87</v>
      </c>
    </row>
    <row r="37" spans="1:13" ht="14.1" customHeight="1" x14ac:dyDescent="0.25">
      <c r="A37" s="1" t="s">
        <v>1</v>
      </c>
      <c r="D37" s="7"/>
      <c r="E37" s="7"/>
      <c r="F37" s="7"/>
      <c r="G37" s="7" t="s">
        <v>210</v>
      </c>
      <c r="H37" s="7"/>
      <c r="I37" s="7"/>
    </row>
    <row r="38" spans="1:13" ht="14.1" customHeight="1" x14ac:dyDescent="0.25">
      <c r="A38" s="1" t="s">
        <v>2</v>
      </c>
      <c r="D38" s="7"/>
      <c r="E38" s="7"/>
      <c r="F38" s="7"/>
      <c r="G38" s="7" t="s">
        <v>211</v>
      </c>
      <c r="H38" s="7"/>
      <c r="I38" s="7"/>
    </row>
    <row r="39" spans="1:13" x14ac:dyDescent="0.25">
      <c r="G39" t="s">
        <v>212</v>
      </c>
    </row>
    <row r="40" spans="1:13" x14ac:dyDescent="0.25">
      <c r="G40" t="s">
        <v>213</v>
      </c>
    </row>
    <row r="42" spans="1:13" ht="15" customHeight="1" x14ac:dyDescent="0.25"/>
    <row r="43" spans="1:13" ht="17.25" customHeight="1" x14ac:dyDescent="0.25"/>
    <row r="45" spans="1:13" ht="18.75" customHeight="1" x14ac:dyDescent="0.25"/>
    <row r="52" ht="18.75" customHeight="1" x14ac:dyDescent="0.25"/>
    <row r="55" ht="21.75" customHeight="1" x14ac:dyDescent="0.25"/>
    <row r="56" ht="13.5" customHeight="1" x14ac:dyDescent="0.25"/>
    <row r="57" ht="19.5" customHeight="1" x14ac:dyDescent="0.25"/>
    <row r="61" ht="18" customHeight="1" x14ac:dyDescent="0.25"/>
    <row r="67" ht="15" customHeight="1" x14ac:dyDescent="0.25"/>
  </sheetData>
  <mergeCells count="1">
    <mergeCell ref="B6:J6"/>
  </mergeCells>
  <pageMargins left="0.25" right="0.25" top="0.34375" bottom="0.23958333333333334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showWhiteSpace="0" view="pageLayout" topLeftCell="A13" workbookViewId="0">
      <selection activeCell="M4" sqref="M4"/>
    </sheetView>
  </sheetViews>
  <sheetFormatPr defaultRowHeight="15" x14ac:dyDescent="0.25"/>
  <cols>
    <col min="1" max="1" width="6.28515625" customWidth="1"/>
    <col min="2" max="2" width="8.5703125" customWidth="1"/>
    <col min="3" max="10" width="4.7109375" customWidth="1"/>
    <col min="11" max="11" width="4.85546875" customWidth="1"/>
    <col min="12" max="12" width="4.7109375" customWidth="1"/>
    <col min="13" max="13" width="5.42578125" customWidth="1"/>
    <col min="14" max="14" width="34.42578125" customWidth="1"/>
  </cols>
  <sheetData>
    <row r="1" spans="1:15" ht="24" customHeight="1" x14ac:dyDescent="0.25">
      <c r="A1" s="27" t="s">
        <v>209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5" ht="15.75" x14ac:dyDescent="0.25">
      <c r="A2" s="4" t="s">
        <v>214</v>
      </c>
      <c r="B2" s="2"/>
      <c r="C2" s="2"/>
    </row>
    <row r="3" spans="1:15" ht="15.75" x14ac:dyDescent="0.25">
      <c r="A3" s="4" t="s">
        <v>94</v>
      </c>
      <c r="B3" s="3"/>
      <c r="C3" s="3"/>
    </row>
    <row r="4" spans="1:15" ht="15.75" x14ac:dyDescent="0.25">
      <c r="A4" s="3" t="s">
        <v>95</v>
      </c>
      <c r="B4" s="2"/>
      <c r="C4" s="2"/>
    </row>
    <row r="5" spans="1:15" ht="18" x14ac:dyDescent="0.25">
      <c r="A5" s="3" t="s">
        <v>215</v>
      </c>
      <c r="B5" s="5"/>
      <c r="C5" s="2"/>
    </row>
    <row r="6" spans="1:15" ht="18" x14ac:dyDescent="0.25">
      <c r="A6" s="1"/>
      <c r="B6" s="43" t="s">
        <v>8</v>
      </c>
      <c r="C6" s="44"/>
      <c r="D6" s="44"/>
      <c r="E6" s="44"/>
      <c r="F6" s="44"/>
      <c r="G6" s="44"/>
      <c r="H6" s="44"/>
      <c r="I6" s="44"/>
      <c r="J6" s="44"/>
      <c r="K6" s="45"/>
      <c r="L6" s="23"/>
    </row>
    <row r="7" spans="1:15" ht="55.5" customHeight="1" x14ac:dyDescent="0.25">
      <c r="A7" s="8" t="s">
        <v>10</v>
      </c>
      <c r="B7" s="16" t="s">
        <v>0</v>
      </c>
      <c r="C7" s="16" t="s">
        <v>3</v>
      </c>
      <c r="D7" s="16" t="s">
        <v>4</v>
      </c>
      <c r="E7" s="16" t="s">
        <v>5</v>
      </c>
      <c r="F7" s="16" t="s">
        <v>6</v>
      </c>
      <c r="G7" s="16" t="s">
        <v>13</v>
      </c>
      <c r="H7" s="16" t="s">
        <v>14</v>
      </c>
      <c r="I7" s="16" t="s">
        <v>93</v>
      </c>
      <c r="J7" s="16" t="s">
        <v>92</v>
      </c>
      <c r="K7" s="16" t="s">
        <v>91</v>
      </c>
      <c r="L7" s="16" t="s">
        <v>96</v>
      </c>
      <c r="M7" s="22" t="s">
        <v>7</v>
      </c>
      <c r="N7" s="17" t="s">
        <v>11</v>
      </c>
      <c r="O7" s="30"/>
    </row>
    <row r="8" spans="1:15" ht="14.1" customHeight="1" x14ac:dyDescent="0.25">
      <c r="A8" s="25">
        <v>1</v>
      </c>
      <c r="B8" s="18" t="s">
        <v>176</v>
      </c>
      <c r="C8" s="13">
        <v>14</v>
      </c>
      <c r="D8" s="13">
        <v>12</v>
      </c>
      <c r="E8" s="13">
        <v>4</v>
      </c>
      <c r="F8" s="13">
        <v>2</v>
      </c>
      <c r="G8" s="13">
        <v>13</v>
      </c>
      <c r="H8" s="13">
        <v>12</v>
      </c>
      <c r="I8" s="13">
        <v>15</v>
      </c>
      <c r="J8" s="13">
        <v>8</v>
      </c>
      <c r="K8" s="13">
        <v>6</v>
      </c>
      <c r="L8" s="13">
        <v>6</v>
      </c>
      <c r="M8" s="19">
        <f>SUM(Таблица134672342342[[#This Row],[1]:[10]])</f>
        <v>92</v>
      </c>
      <c r="N8" s="28" t="s">
        <v>57</v>
      </c>
      <c r="O8" s="31"/>
    </row>
    <row r="9" spans="1:15" ht="14.1" customHeight="1" x14ac:dyDescent="0.25">
      <c r="A9" s="24">
        <v>2</v>
      </c>
      <c r="B9" s="18" t="s">
        <v>191</v>
      </c>
      <c r="C9" s="13">
        <v>14</v>
      </c>
      <c r="D9" s="13">
        <v>12</v>
      </c>
      <c r="E9" s="13">
        <v>4</v>
      </c>
      <c r="F9" s="13">
        <v>2</v>
      </c>
      <c r="G9" s="13">
        <v>12</v>
      </c>
      <c r="H9" s="13">
        <v>7</v>
      </c>
      <c r="I9" s="13">
        <v>12</v>
      </c>
      <c r="J9" s="13">
        <v>8</v>
      </c>
      <c r="K9" s="13">
        <v>4</v>
      </c>
      <c r="L9" s="13">
        <v>2</v>
      </c>
      <c r="M9" s="19">
        <f>SUM(Таблица134672342342[[#This Row],[1]:[10]])</f>
        <v>77</v>
      </c>
      <c r="N9" s="28" t="s">
        <v>192</v>
      </c>
      <c r="O9" s="31"/>
    </row>
    <row r="10" spans="1:15" ht="14.1" customHeight="1" x14ac:dyDescent="0.25">
      <c r="A10" s="24">
        <v>3</v>
      </c>
      <c r="B10" s="14" t="s">
        <v>184</v>
      </c>
      <c r="C10" s="6">
        <v>11</v>
      </c>
      <c r="D10" s="6">
        <v>18</v>
      </c>
      <c r="E10" s="6">
        <v>2</v>
      </c>
      <c r="F10" s="6">
        <v>2</v>
      </c>
      <c r="G10" s="6">
        <v>10</v>
      </c>
      <c r="H10" s="6">
        <v>0</v>
      </c>
      <c r="I10" s="6">
        <v>11</v>
      </c>
      <c r="J10" s="6">
        <v>2</v>
      </c>
      <c r="K10" s="6">
        <v>4</v>
      </c>
      <c r="L10" s="6">
        <v>0</v>
      </c>
      <c r="M10" s="12">
        <f>SUM(Таблица134672342342[[#This Row],[1]:[10]])</f>
        <v>60</v>
      </c>
      <c r="N10" s="28" t="s">
        <v>45</v>
      </c>
      <c r="O10" s="31"/>
    </row>
    <row r="11" spans="1:15" ht="14.1" customHeight="1" x14ac:dyDescent="0.25">
      <c r="A11" s="24">
        <v>4</v>
      </c>
      <c r="B11" s="11" t="s">
        <v>177</v>
      </c>
      <c r="C11" s="6">
        <v>7</v>
      </c>
      <c r="D11" s="6">
        <v>9</v>
      </c>
      <c r="E11" s="6">
        <v>2</v>
      </c>
      <c r="F11" s="6">
        <v>2</v>
      </c>
      <c r="G11" s="6">
        <v>7</v>
      </c>
      <c r="H11" s="6">
        <v>2</v>
      </c>
      <c r="I11" s="6">
        <v>15</v>
      </c>
      <c r="J11" s="6">
        <v>2</v>
      </c>
      <c r="K11" s="6">
        <v>6</v>
      </c>
      <c r="L11" s="6">
        <v>0</v>
      </c>
      <c r="M11" s="12">
        <f>SUM(Таблица134672342342[[#This Row],[1]:[10]])</f>
        <v>52</v>
      </c>
      <c r="N11" s="28" t="s">
        <v>50</v>
      </c>
      <c r="O11" s="31"/>
    </row>
    <row r="12" spans="1:15" ht="14.1" customHeight="1" x14ac:dyDescent="0.25">
      <c r="A12" s="24">
        <v>5</v>
      </c>
      <c r="B12" s="9" t="s">
        <v>188</v>
      </c>
      <c r="C12" s="6">
        <v>7</v>
      </c>
      <c r="D12" s="6">
        <v>9</v>
      </c>
      <c r="E12" s="6">
        <v>3</v>
      </c>
      <c r="F12" s="6">
        <v>2</v>
      </c>
      <c r="G12" s="6">
        <v>9</v>
      </c>
      <c r="H12" s="6">
        <v>1</v>
      </c>
      <c r="I12" s="6">
        <v>11</v>
      </c>
      <c r="J12" s="6">
        <v>0</v>
      </c>
      <c r="K12" s="6">
        <v>0</v>
      </c>
      <c r="L12" s="6">
        <v>0</v>
      </c>
      <c r="M12" s="12">
        <f>SUM(Таблица134672342342[[#This Row],[1]:[10]])</f>
        <v>42</v>
      </c>
      <c r="N12" s="28" t="s">
        <v>43</v>
      </c>
      <c r="O12" s="31"/>
    </row>
    <row r="13" spans="1:15" ht="14.1" customHeight="1" x14ac:dyDescent="0.25">
      <c r="A13" s="24">
        <v>6</v>
      </c>
      <c r="B13" s="9" t="s">
        <v>183</v>
      </c>
      <c r="C13" s="6">
        <v>9</v>
      </c>
      <c r="D13" s="6">
        <v>11</v>
      </c>
      <c r="E13" s="6">
        <v>2</v>
      </c>
      <c r="F13" s="6">
        <v>1</v>
      </c>
      <c r="G13" s="6">
        <v>4</v>
      </c>
      <c r="H13" s="6">
        <v>0</v>
      </c>
      <c r="I13" s="6">
        <v>8</v>
      </c>
      <c r="J13" s="6">
        <v>2</v>
      </c>
      <c r="K13" s="6">
        <v>2</v>
      </c>
      <c r="L13" s="6">
        <v>0</v>
      </c>
      <c r="M13" s="12">
        <f>SUM(Таблица134672342342[[#This Row],[1]:[10]])</f>
        <v>39</v>
      </c>
      <c r="N13" s="28" t="s">
        <v>53</v>
      </c>
      <c r="O13" s="31"/>
    </row>
    <row r="14" spans="1:15" ht="14.1" customHeight="1" x14ac:dyDescent="0.25">
      <c r="A14" s="24">
        <v>7</v>
      </c>
      <c r="B14" s="18" t="s">
        <v>193</v>
      </c>
      <c r="C14" s="13">
        <v>8</v>
      </c>
      <c r="D14" s="13">
        <v>7</v>
      </c>
      <c r="E14" s="13">
        <v>2</v>
      </c>
      <c r="F14" s="13">
        <v>2</v>
      </c>
      <c r="G14" s="13">
        <v>7</v>
      </c>
      <c r="H14" s="13">
        <v>1</v>
      </c>
      <c r="I14" s="13">
        <v>11</v>
      </c>
      <c r="J14" s="13">
        <v>0</v>
      </c>
      <c r="K14" s="13">
        <v>0</v>
      </c>
      <c r="L14" s="13">
        <v>0</v>
      </c>
      <c r="M14" s="19">
        <f>SUM(Таблица134672342342[[#This Row],[1]:[10]])</f>
        <v>38</v>
      </c>
      <c r="N14" s="28" t="s">
        <v>194</v>
      </c>
      <c r="O14" s="31"/>
    </row>
    <row r="15" spans="1:15" ht="14.1" customHeight="1" x14ac:dyDescent="0.25">
      <c r="A15" s="24">
        <v>8</v>
      </c>
      <c r="B15" s="9" t="s">
        <v>179</v>
      </c>
      <c r="C15" s="6">
        <v>6</v>
      </c>
      <c r="D15" s="6">
        <v>12</v>
      </c>
      <c r="E15" s="6">
        <v>2</v>
      </c>
      <c r="F15" s="6">
        <v>2</v>
      </c>
      <c r="G15" s="6">
        <v>4</v>
      </c>
      <c r="H15" s="6">
        <v>0</v>
      </c>
      <c r="I15" s="6">
        <v>11</v>
      </c>
      <c r="J15" s="6">
        <v>0</v>
      </c>
      <c r="K15" s="6">
        <v>0</v>
      </c>
      <c r="L15" s="6">
        <v>0</v>
      </c>
      <c r="M15" s="12">
        <f>SUM(Таблица134672342342[[#This Row],[1]:[10]])</f>
        <v>37</v>
      </c>
      <c r="N15" s="28" t="s">
        <v>48</v>
      </c>
      <c r="O15" s="31"/>
    </row>
    <row r="16" spans="1:15" ht="14.1" customHeight="1" x14ac:dyDescent="0.25">
      <c r="A16" s="24">
        <v>8</v>
      </c>
      <c r="B16" s="18" t="s">
        <v>195</v>
      </c>
      <c r="C16" s="13">
        <v>5</v>
      </c>
      <c r="D16" s="13">
        <v>6</v>
      </c>
      <c r="E16" s="13">
        <v>2</v>
      </c>
      <c r="F16" s="13">
        <v>1</v>
      </c>
      <c r="G16" s="13">
        <v>5</v>
      </c>
      <c r="H16" s="13">
        <v>1</v>
      </c>
      <c r="I16" s="13">
        <v>15</v>
      </c>
      <c r="J16" s="13">
        <v>0</v>
      </c>
      <c r="K16" s="13">
        <v>2</v>
      </c>
      <c r="L16" s="13">
        <v>0</v>
      </c>
      <c r="M16" s="19">
        <f>SUM(Таблица134672342342[[#This Row],[1]:[10]])</f>
        <v>37</v>
      </c>
      <c r="N16" s="28" t="s">
        <v>196</v>
      </c>
      <c r="O16" s="31"/>
    </row>
    <row r="17" spans="1:15" ht="14.1" customHeight="1" x14ac:dyDescent="0.25">
      <c r="A17" s="24">
        <v>9</v>
      </c>
      <c r="B17" s="9" t="s">
        <v>165</v>
      </c>
      <c r="C17" s="6">
        <v>6</v>
      </c>
      <c r="D17" s="6">
        <v>9</v>
      </c>
      <c r="E17" s="6">
        <v>3</v>
      </c>
      <c r="F17" s="6">
        <v>2</v>
      </c>
      <c r="G17" s="6">
        <v>1</v>
      </c>
      <c r="H17" s="6">
        <v>0</v>
      </c>
      <c r="I17" s="6">
        <v>11</v>
      </c>
      <c r="J17" s="6">
        <v>4</v>
      </c>
      <c r="K17" s="6">
        <v>0</v>
      </c>
      <c r="L17" s="6">
        <v>0</v>
      </c>
      <c r="M17" s="12">
        <f>SUM(Таблица134672342342[[#This Row],[1]:[10]])</f>
        <v>36</v>
      </c>
      <c r="N17" s="28" t="s">
        <v>52</v>
      </c>
      <c r="O17" s="31"/>
    </row>
    <row r="18" spans="1:15" ht="14.1" customHeight="1" x14ac:dyDescent="0.25">
      <c r="A18" s="24">
        <v>9</v>
      </c>
      <c r="B18" s="9" t="s">
        <v>189</v>
      </c>
      <c r="C18" s="6">
        <v>7</v>
      </c>
      <c r="D18" s="6">
        <v>9</v>
      </c>
      <c r="E18" s="6">
        <v>2</v>
      </c>
      <c r="F18" s="6">
        <v>2</v>
      </c>
      <c r="G18" s="6">
        <v>7</v>
      </c>
      <c r="H18" s="6">
        <v>0</v>
      </c>
      <c r="I18" s="6">
        <v>7</v>
      </c>
      <c r="J18" s="6">
        <v>2</v>
      </c>
      <c r="K18" s="6">
        <v>0</v>
      </c>
      <c r="L18" s="6">
        <v>0</v>
      </c>
      <c r="M18" s="12">
        <f>SUM(Таблица134672342342[[#This Row],[1]:[10]])</f>
        <v>36</v>
      </c>
      <c r="N18" s="28" t="s">
        <v>54</v>
      </c>
      <c r="O18" s="31"/>
    </row>
    <row r="19" spans="1:15" ht="14.1" customHeight="1" x14ac:dyDescent="0.25">
      <c r="A19" s="24">
        <v>10</v>
      </c>
      <c r="B19" s="9" t="s">
        <v>174</v>
      </c>
      <c r="C19" s="6">
        <v>5</v>
      </c>
      <c r="D19" s="6">
        <v>4</v>
      </c>
      <c r="E19" s="6">
        <v>2</v>
      </c>
      <c r="F19" s="6">
        <v>2</v>
      </c>
      <c r="G19" s="6">
        <v>0</v>
      </c>
      <c r="H19" s="6">
        <v>0</v>
      </c>
      <c r="I19" s="6">
        <v>11</v>
      </c>
      <c r="J19" s="6">
        <v>8</v>
      </c>
      <c r="K19" s="6">
        <v>2</v>
      </c>
      <c r="L19" s="6">
        <v>0</v>
      </c>
      <c r="M19" s="12">
        <f>SUM(Таблица134672342342[[#This Row],[1]:[10]])</f>
        <v>34</v>
      </c>
      <c r="N19" s="28" t="s">
        <v>58</v>
      </c>
      <c r="O19" s="31"/>
    </row>
    <row r="20" spans="1:15" ht="14.1" customHeight="1" x14ac:dyDescent="0.25">
      <c r="A20" s="24">
        <v>11</v>
      </c>
      <c r="B20" s="9" t="s">
        <v>181</v>
      </c>
      <c r="C20" s="6">
        <v>6</v>
      </c>
      <c r="D20" s="6">
        <v>4</v>
      </c>
      <c r="E20" s="6">
        <v>2</v>
      </c>
      <c r="F20" s="6">
        <v>0</v>
      </c>
      <c r="G20" s="6">
        <v>5</v>
      </c>
      <c r="H20" s="6">
        <v>1</v>
      </c>
      <c r="I20" s="6">
        <v>15</v>
      </c>
      <c r="J20" s="6">
        <v>0</v>
      </c>
      <c r="K20" s="6">
        <v>0</v>
      </c>
      <c r="L20" s="6">
        <v>0</v>
      </c>
      <c r="M20" s="12">
        <f>SUM(Таблица134672342342[[#This Row],[1]:[10]])</f>
        <v>33</v>
      </c>
      <c r="N20" s="28" t="s">
        <v>46</v>
      </c>
      <c r="O20" s="31"/>
    </row>
    <row r="21" spans="1:15" ht="14.1" customHeight="1" x14ac:dyDescent="0.25">
      <c r="A21" s="24">
        <v>12</v>
      </c>
      <c r="B21" s="18" t="s">
        <v>175</v>
      </c>
      <c r="C21" s="13">
        <v>6</v>
      </c>
      <c r="D21" s="13">
        <v>5</v>
      </c>
      <c r="E21" s="13">
        <v>1</v>
      </c>
      <c r="F21" s="13">
        <v>2</v>
      </c>
      <c r="G21" s="13">
        <v>5</v>
      </c>
      <c r="H21" s="13">
        <v>0</v>
      </c>
      <c r="I21" s="13">
        <v>11</v>
      </c>
      <c r="J21" s="13">
        <v>0</v>
      </c>
      <c r="K21" s="13">
        <v>2</v>
      </c>
      <c r="L21" s="13">
        <v>0</v>
      </c>
      <c r="M21" s="19">
        <f>SUM(Таблица134672342342[[#This Row],[1]:[10]])</f>
        <v>32</v>
      </c>
      <c r="N21" s="28" t="s">
        <v>63</v>
      </c>
      <c r="O21" s="31"/>
    </row>
    <row r="22" spans="1:15" ht="14.1" customHeight="1" x14ac:dyDescent="0.25">
      <c r="A22" s="24">
        <v>13</v>
      </c>
      <c r="B22" s="9" t="s">
        <v>170</v>
      </c>
      <c r="C22" s="6">
        <v>7</v>
      </c>
      <c r="D22" s="6">
        <v>5</v>
      </c>
      <c r="E22" s="6">
        <v>4</v>
      </c>
      <c r="F22" s="6">
        <v>1</v>
      </c>
      <c r="G22" s="6">
        <v>4</v>
      </c>
      <c r="H22" s="6">
        <v>0</v>
      </c>
      <c r="I22" s="6">
        <v>4</v>
      </c>
      <c r="J22" s="6">
        <v>6</v>
      </c>
      <c r="K22" s="6">
        <v>0</v>
      </c>
      <c r="L22" s="6">
        <v>0</v>
      </c>
      <c r="M22" s="12">
        <f>SUM(Таблица134672342342[[#This Row],[1]:[10]])</f>
        <v>31</v>
      </c>
      <c r="N22" s="28" t="s">
        <v>47</v>
      </c>
      <c r="O22" s="31"/>
    </row>
    <row r="23" spans="1:15" ht="14.1" customHeight="1" x14ac:dyDescent="0.25">
      <c r="A23" s="24">
        <v>13</v>
      </c>
      <c r="B23" s="18" t="s">
        <v>178</v>
      </c>
      <c r="C23" s="13">
        <v>5</v>
      </c>
      <c r="D23" s="13">
        <v>6</v>
      </c>
      <c r="E23" s="13">
        <v>2</v>
      </c>
      <c r="F23" s="13">
        <v>1</v>
      </c>
      <c r="G23" s="13">
        <v>5</v>
      </c>
      <c r="H23" s="13">
        <v>1</v>
      </c>
      <c r="I23" s="13">
        <v>11</v>
      </c>
      <c r="J23" s="13">
        <v>0</v>
      </c>
      <c r="K23" s="13">
        <v>0</v>
      </c>
      <c r="L23" s="13">
        <v>0</v>
      </c>
      <c r="M23" s="19">
        <f>SUM(Таблица134672342342[[#This Row],[1]:[10]])</f>
        <v>31</v>
      </c>
      <c r="N23" s="28" t="s">
        <v>61</v>
      </c>
      <c r="O23" s="31"/>
    </row>
    <row r="24" spans="1:15" ht="14.1" customHeight="1" x14ac:dyDescent="0.25">
      <c r="A24" s="24">
        <v>14</v>
      </c>
      <c r="B24" s="18" t="s">
        <v>182</v>
      </c>
      <c r="C24" s="13">
        <v>7</v>
      </c>
      <c r="D24" s="13">
        <v>0</v>
      </c>
      <c r="E24" s="13">
        <v>2</v>
      </c>
      <c r="F24" s="13">
        <v>2</v>
      </c>
      <c r="G24" s="13">
        <v>6</v>
      </c>
      <c r="H24" s="13">
        <v>1</v>
      </c>
      <c r="I24" s="13">
        <v>12</v>
      </c>
      <c r="J24" s="13">
        <v>0</v>
      </c>
      <c r="K24" s="13">
        <v>0</v>
      </c>
      <c r="L24" s="13">
        <v>0</v>
      </c>
      <c r="M24" s="19">
        <f>SUM(Таблица134672342342[[#This Row],[1]:[10]])</f>
        <v>30</v>
      </c>
      <c r="N24" s="28" t="s">
        <v>60</v>
      </c>
      <c r="O24" s="31"/>
    </row>
    <row r="25" spans="1:15" ht="14.1" customHeight="1" x14ac:dyDescent="0.25">
      <c r="A25" s="24">
        <v>14</v>
      </c>
      <c r="B25" s="18" t="s">
        <v>197</v>
      </c>
      <c r="C25" s="13">
        <v>8</v>
      </c>
      <c r="D25" s="13">
        <v>2</v>
      </c>
      <c r="E25" s="13">
        <v>2</v>
      </c>
      <c r="F25" s="13">
        <v>0</v>
      </c>
      <c r="G25" s="13">
        <v>3</v>
      </c>
      <c r="H25" s="13">
        <v>0</v>
      </c>
      <c r="I25" s="13">
        <v>15</v>
      </c>
      <c r="J25" s="13">
        <v>0</v>
      </c>
      <c r="K25" s="13">
        <v>0</v>
      </c>
      <c r="L25" s="13">
        <v>0</v>
      </c>
      <c r="M25" s="19">
        <f>SUM(Таблица134672342342[[#This Row],[1]:[10]])</f>
        <v>30</v>
      </c>
      <c r="N25" s="28" t="s">
        <v>198</v>
      </c>
      <c r="O25" s="31"/>
    </row>
    <row r="26" spans="1:15" ht="14.1" customHeight="1" x14ac:dyDescent="0.25">
      <c r="A26" s="24">
        <v>15</v>
      </c>
      <c r="B26" s="11" t="s">
        <v>164</v>
      </c>
      <c r="C26" s="6">
        <v>5</v>
      </c>
      <c r="D26" s="6">
        <v>6</v>
      </c>
      <c r="E26" s="6">
        <v>2</v>
      </c>
      <c r="F26" s="6">
        <v>2</v>
      </c>
      <c r="G26" s="6">
        <v>7</v>
      </c>
      <c r="H26" s="6">
        <v>0</v>
      </c>
      <c r="I26" s="6">
        <v>4</v>
      </c>
      <c r="J26" s="6">
        <v>0</v>
      </c>
      <c r="K26" s="6">
        <v>2</v>
      </c>
      <c r="L26" s="6">
        <v>0</v>
      </c>
      <c r="M26" s="12">
        <f>SUM(Таблица134672342342[[#This Row],[1]:[10]])</f>
        <v>28</v>
      </c>
      <c r="N26" s="28" t="s">
        <v>41</v>
      </c>
      <c r="O26" s="31"/>
    </row>
    <row r="27" spans="1:15" ht="14.1" customHeight="1" x14ac:dyDescent="0.25">
      <c r="A27" s="24">
        <v>16</v>
      </c>
      <c r="B27" s="9" t="s">
        <v>180</v>
      </c>
      <c r="C27" s="6">
        <v>4</v>
      </c>
      <c r="D27" s="6">
        <v>10</v>
      </c>
      <c r="E27" s="6">
        <v>2</v>
      </c>
      <c r="F27" s="6">
        <v>2</v>
      </c>
      <c r="G27" s="6">
        <v>1</v>
      </c>
      <c r="H27" s="6">
        <v>0</v>
      </c>
      <c r="I27" s="6">
        <v>8</v>
      </c>
      <c r="J27" s="6">
        <v>0</v>
      </c>
      <c r="K27" s="6">
        <v>0</v>
      </c>
      <c r="L27" s="6">
        <v>0</v>
      </c>
      <c r="M27" s="12">
        <f>SUM(Таблица134672342342[[#This Row],[1]:[10]])</f>
        <v>27</v>
      </c>
      <c r="N27" s="28" t="s">
        <v>55</v>
      </c>
      <c r="O27" s="31"/>
    </row>
    <row r="28" spans="1:15" ht="14.1" customHeight="1" x14ac:dyDescent="0.25">
      <c r="A28" s="24">
        <v>16</v>
      </c>
      <c r="B28" s="9" t="s">
        <v>186</v>
      </c>
      <c r="C28" s="6">
        <v>9</v>
      </c>
      <c r="D28" s="6">
        <v>4</v>
      </c>
      <c r="E28" s="6">
        <v>1</v>
      </c>
      <c r="F28" s="6">
        <v>2</v>
      </c>
      <c r="G28" s="6">
        <v>3</v>
      </c>
      <c r="H28" s="6">
        <v>0</v>
      </c>
      <c r="I28" s="6">
        <v>8</v>
      </c>
      <c r="J28" s="6">
        <v>0</v>
      </c>
      <c r="K28" s="6">
        <v>0</v>
      </c>
      <c r="L28" s="6">
        <v>0</v>
      </c>
      <c r="M28" s="12">
        <f>SUM(Таблица134672342342[[#This Row],[1]:[10]])</f>
        <v>27</v>
      </c>
      <c r="N28" s="28" t="s">
        <v>44</v>
      </c>
      <c r="O28" s="31"/>
    </row>
    <row r="29" spans="1:15" ht="14.1" customHeight="1" x14ac:dyDescent="0.25">
      <c r="A29" s="24">
        <v>16</v>
      </c>
      <c r="B29" s="18" t="s">
        <v>200</v>
      </c>
      <c r="C29" s="13">
        <v>4</v>
      </c>
      <c r="D29" s="13">
        <v>8</v>
      </c>
      <c r="E29" s="13">
        <v>1</v>
      </c>
      <c r="F29" s="13">
        <v>0</v>
      </c>
      <c r="G29" s="13">
        <v>2</v>
      </c>
      <c r="H29" s="13">
        <v>0</v>
      </c>
      <c r="I29" s="13">
        <v>11</v>
      </c>
      <c r="J29" s="13">
        <v>0</v>
      </c>
      <c r="K29" s="13">
        <v>1</v>
      </c>
      <c r="L29" s="13">
        <v>0</v>
      </c>
      <c r="M29" s="19">
        <f>SUM(Таблица134672342342[[#This Row],[1]:[10]])</f>
        <v>27</v>
      </c>
      <c r="N29" s="28" t="s">
        <v>199</v>
      </c>
      <c r="O29" s="31"/>
    </row>
    <row r="30" spans="1:15" ht="14.1" customHeight="1" x14ac:dyDescent="0.25">
      <c r="A30" s="24">
        <v>17</v>
      </c>
      <c r="B30" s="20" t="s">
        <v>169</v>
      </c>
      <c r="C30" s="15">
        <v>4</v>
      </c>
      <c r="D30" s="15">
        <v>2</v>
      </c>
      <c r="E30" s="15">
        <v>0</v>
      </c>
      <c r="F30" s="15">
        <v>1</v>
      </c>
      <c r="G30" s="15">
        <v>4</v>
      </c>
      <c r="H30" s="15">
        <v>0</v>
      </c>
      <c r="I30" s="15">
        <v>11</v>
      </c>
      <c r="J30" s="15">
        <v>0</v>
      </c>
      <c r="K30" s="15">
        <v>0</v>
      </c>
      <c r="L30" s="15">
        <v>0</v>
      </c>
      <c r="M30" s="21">
        <f>SUM(Таблица134672342342[[#This Row],[1]:[10]])</f>
        <v>22</v>
      </c>
      <c r="N30" s="28" t="s">
        <v>64</v>
      </c>
      <c r="O30" s="31"/>
    </row>
    <row r="31" spans="1:15" ht="14.1" customHeight="1" x14ac:dyDescent="0.25">
      <c r="A31" s="26">
        <v>17</v>
      </c>
      <c r="B31" s="32" t="s">
        <v>163</v>
      </c>
      <c r="C31" s="33">
        <v>4</v>
      </c>
      <c r="D31" s="33">
        <v>5</v>
      </c>
      <c r="E31" s="33">
        <v>2</v>
      </c>
      <c r="F31" s="33">
        <v>1</v>
      </c>
      <c r="G31" s="33">
        <v>2</v>
      </c>
      <c r="H31" s="33">
        <v>0</v>
      </c>
      <c r="I31" s="33">
        <v>8</v>
      </c>
      <c r="J31" s="33">
        <v>0</v>
      </c>
      <c r="K31" s="33">
        <v>0</v>
      </c>
      <c r="L31" s="33">
        <v>0</v>
      </c>
      <c r="M31" s="35">
        <f>SUM(Таблица134672342342[[#This Row],[1]:[10]])</f>
        <v>22</v>
      </c>
      <c r="N31" s="28" t="s">
        <v>51</v>
      </c>
      <c r="O31" s="31"/>
    </row>
    <row r="32" spans="1:15" ht="14.1" customHeight="1" x14ac:dyDescent="0.25">
      <c r="A32" s="24">
        <v>18</v>
      </c>
      <c r="B32" s="11" t="s">
        <v>171</v>
      </c>
      <c r="C32" s="6">
        <v>6</v>
      </c>
      <c r="D32" s="6">
        <v>2</v>
      </c>
      <c r="E32" s="6">
        <v>1</v>
      </c>
      <c r="F32" s="6">
        <v>0</v>
      </c>
      <c r="G32" s="6">
        <v>7</v>
      </c>
      <c r="H32" s="6">
        <v>0</v>
      </c>
      <c r="I32" s="6">
        <v>4</v>
      </c>
      <c r="J32" s="6">
        <v>0</v>
      </c>
      <c r="K32" s="6">
        <v>0</v>
      </c>
      <c r="L32" s="6">
        <v>0</v>
      </c>
      <c r="M32" s="12">
        <f>SUM(Таблица134672342342[[#This Row],[1]:[10]])</f>
        <v>20</v>
      </c>
      <c r="N32" s="28" t="s">
        <v>49</v>
      </c>
      <c r="O32" s="31"/>
    </row>
    <row r="33" spans="1:15" ht="14.1" customHeight="1" x14ac:dyDescent="0.25">
      <c r="A33" s="24">
        <v>18</v>
      </c>
      <c r="B33" s="18" t="s">
        <v>190</v>
      </c>
      <c r="C33" s="13">
        <v>4</v>
      </c>
      <c r="D33" s="13">
        <v>2</v>
      </c>
      <c r="E33" s="13">
        <v>1</v>
      </c>
      <c r="F33" s="13">
        <v>0</v>
      </c>
      <c r="G33" s="13">
        <v>5</v>
      </c>
      <c r="H33" s="13">
        <v>0</v>
      </c>
      <c r="I33" s="13">
        <v>8</v>
      </c>
      <c r="J33" s="13">
        <v>0</v>
      </c>
      <c r="K33" s="13">
        <v>0</v>
      </c>
      <c r="L33" s="13">
        <v>0</v>
      </c>
      <c r="M33" s="19">
        <f>SUM(Таблица134672342342[[#This Row],[1]:[10]])</f>
        <v>20</v>
      </c>
      <c r="N33" s="28" t="s">
        <v>65</v>
      </c>
      <c r="O33" s="31"/>
    </row>
    <row r="34" spans="1:15" x14ac:dyDescent="0.25">
      <c r="A34" s="24">
        <v>19</v>
      </c>
      <c r="B34" s="9" t="s">
        <v>172</v>
      </c>
      <c r="C34" s="6">
        <v>5</v>
      </c>
      <c r="D34" s="6">
        <v>2</v>
      </c>
      <c r="E34" s="6">
        <v>2</v>
      </c>
      <c r="F34" s="6">
        <v>2</v>
      </c>
      <c r="G34" s="6">
        <v>3</v>
      </c>
      <c r="H34" s="6">
        <v>0</v>
      </c>
      <c r="I34" s="6">
        <v>4</v>
      </c>
      <c r="J34" s="6">
        <v>0</v>
      </c>
      <c r="K34" s="6">
        <v>1</v>
      </c>
      <c r="L34" s="6">
        <v>0</v>
      </c>
      <c r="M34" s="12">
        <f>SUM(Таблица134672342342[[#This Row],[1]:[10]])</f>
        <v>19</v>
      </c>
      <c r="N34" s="28" t="s">
        <v>42</v>
      </c>
      <c r="O34" s="31"/>
    </row>
    <row r="35" spans="1:15" ht="15" customHeight="1" x14ac:dyDescent="0.25">
      <c r="A35" s="24">
        <v>20</v>
      </c>
      <c r="B35" s="18" t="s">
        <v>185</v>
      </c>
      <c r="C35" s="13">
        <v>4</v>
      </c>
      <c r="D35" s="13">
        <v>4</v>
      </c>
      <c r="E35" s="13">
        <v>2</v>
      </c>
      <c r="F35" s="13">
        <v>0</v>
      </c>
      <c r="G35" s="13">
        <v>2</v>
      </c>
      <c r="H35" s="13">
        <v>0</v>
      </c>
      <c r="I35" s="13">
        <v>4</v>
      </c>
      <c r="J35" s="13">
        <v>2</v>
      </c>
      <c r="K35" s="13">
        <v>0</v>
      </c>
      <c r="L35" s="13">
        <v>0</v>
      </c>
      <c r="M35" s="19">
        <f>SUM(Таблица134672342342[[#This Row],[1]:[10]])</f>
        <v>18</v>
      </c>
      <c r="N35" s="28" t="s">
        <v>39</v>
      </c>
      <c r="O35" s="31"/>
    </row>
    <row r="36" spans="1:15" ht="17.25" customHeight="1" x14ac:dyDescent="0.25">
      <c r="A36" s="24">
        <v>21</v>
      </c>
      <c r="B36" s="18" t="s">
        <v>173</v>
      </c>
      <c r="C36" s="13">
        <v>6</v>
      </c>
      <c r="D36" s="13">
        <v>5</v>
      </c>
      <c r="E36" s="13">
        <v>3</v>
      </c>
      <c r="F36" s="13">
        <v>0</v>
      </c>
      <c r="G36" s="13">
        <v>2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9">
        <f>SUM(Таблица134672342342[[#This Row],[1]:[10]])</f>
        <v>16</v>
      </c>
      <c r="N36" s="28" t="s">
        <v>59</v>
      </c>
      <c r="O36" s="31"/>
    </row>
    <row r="37" spans="1:15" x14ac:dyDescent="0.25">
      <c r="A37" s="24">
        <v>21</v>
      </c>
      <c r="B37" s="18" t="s">
        <v>167</v>
      </c>
      <c r="C37" s="13">
        <v>5</v>
      </c>
      <c r="D37" s="13">
        <v>2</v>
      </c>
      <c r="E37" s="13">
        <v>3</v>
      </c>
      <c r="F37" s="13">
        <v>2</v>
      </c>
      <c r="G37" s="13">
        <v>1</v>
      </c>
      <c r="H37" s="13">
        <v>0</v>
      </c>
      <c r="I37" s="13">
        <v>0</v>
      </c>
      <c r="J37" s="13">
        <v>0</v>
      </c>
      <c r="K37" s="13">
        <v>3</v>
      </c>
      <c r="L37" s="13">
        <v>0</v>
      </c>
      <c r="M37" s="19">
        <f>SUM(Таблица134672342342[[#This Row],[1]:[10]])</f>
        <v>16</v>
      </c>
      <c r="N37" s="28" t="s">
        <v>62</v>
      </c>
      <c r="O37" s="31"/>
    </row>
    <row r="38" spans="1:15" x14ac:dyDescent="0.25">
      <c r="A38" s="24">
        <v>22</v>
      </c>
      <c r="B38" s="18" t="s">
        <v>166</v>
      </c>
      <c r="C38" s="13">
        <v>4</v>
      </c>
      <c r="D38" s="13">
        <v>4</v>
      </c>
      <c r="E38" s="13">
        <v>2</v>
      </c>
      <c r="F38" s="13">
        <v>1</v>
      </c>
      <c r="G38" s="13">
        <v>4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9">
        <f>SUM(Таблица134672342342[[#This Row],[1]:[10]])</f>
        <v>15</v>
      </c>
      <c r="N38" s="28" t="s">
        <v>66</v>
      </c>
      <c r="O38" s="31"/>
    </row>
    <row r="39" spans="1:15" x14ac:dyDescent="0.25">
      <c r="A39" s="24">
        <v>22</v>
      </c>
      <c r="B39" s="18" t="s">
        <v>201</v>
      </c>
      <c r="C39" s="13">
        <v>5</v>
      </c>
      <c r="D39" s="13">
        <v>4</v>
      </c>
      <c r="E39" s="13">
        <v>1</v>
      </c>
      <c r="F39" s="13">
        <v>0</v>
      </c>
      <c r="G39" s="13">
        <v>1</v>
      </c>
      <c r="H39" s="13">
        <v>0</v>
      </c>
      <c r="I39" s="13">
        <v>4</v>
      </c>
      <c r="J39" s="13">
        <v>0</v>
      </c>
      <c r="K39" s="13">
        <v>0</v>
      </c>
      <c r="L39" s="13">
        <v>0</v>
      </c>
      <c r="M39" s="19">
        <f>SUM(Таблица134672342342[[#This Row],[1]:[10]])</f>
        <v>15</v>
      </c>
      <c r="N39" s="28" t="s">
        <v>202</v>
      </c>
      <c r="O39" s="31"/>
    </row>
    <row r="40" spans="1:15" x14ac:dyDescent="0.25">
      <c r="A40" s="26">
        <v>23</v>
      </c>
      <c r="B40" s="20" t="s">
        <v>168</v>
      </c>
      <c r="C40" s="15">
        <v>7</v>
      </c>
      <c r="D40" s="15">
        <v>2</v>
      </c>
      <c r="E40" s="15">
        <v>1</v>
      </c>
      <c r="F40" s="15">
        <v>0</v>
      </c>
      <c r="G40" s="15">
        <v>4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0">
        <f>SUM(Таблица134672342342[[#This Row],[1]:[10]])</f>
        <v>14</v>
      </c>
      <c r="N40" s="29" t="s">
        <v>56</v>
      </c>
      <c r="O40" s="31"/>
    </row>
    <row r="41" spans="1:15" x14ac:dyDescent="0.25">
      <c r="A41" s="26">
        <v>24</v>
      </c>
      <c r="B41" s="32" t="s">
        <v>187</v>
      </c>
      <c r="C41" s="33">
        <v>4</v>
      </c>
      <c r="D41" s="33">
        <v>2</v>
      </c>
      <c r="E41" s="33">
        <v>2</v>
      </c>
      <c r="F41" s="33">
        <v>0</v>
      </c>
      <c r="G41" s="33">
        <v>0</v>
      </c>
      <c r="H41" s="33">
        <v>0</v>
      </c>
      <c r="I41" s="33">
        <v>4</v>
      </c>
      <c r="J41" s="33">
        <v>0</v>
      </c>
      <c r="K41" s="33">
        <v>0</v>
      </c>
      <c r="L41" s="33">
        <v>0</v>
      </c>
      <c r="M41" s="34">
        <f>SUM(Таблица134672342342[[#This Row],[1]:[10]])</f>
        <v>12</v>
      </c>
      <c r="N41" s="29" t="s">
        <v>40</v>
      </c>
      <c r="O41" s="31"/>
    </row>
    <row r="42" spans="1:15" ht="18" x14ac:dyDescent="0.25">
      <c r="A42" s="1" t="s">
        <v>1</v>
      </c>
      <c r="C42" t="s">
        <v>203</v>
      </c>
      <c r="D42" s="7"/>
      <c r="E42" s="7"/>
      <c r="F42" s="7"/>
      <c r="G42" s="7"/>
      <c r="H42" s="7"/>
      <c r="I42" s="7"/>
      <c r="J42" s="7"/>
    </row>
    <row r="43" spans="1:15" ht="18" x14ac:dyDescent="0.25">
      <c r="A43" s="1" t="s">
        <v>2</v>
      </c>
      <c r="B43" t="s">
        <v>204</v>
      </c>
      <c r="D43" s="7"/>
      <c r="E43" s="7"/>
      <c r="F43" s="7"/>
      <c r="G43" s="7"/>
      <c r="H43" s="7"/>
      <c r="I43" s="7"/>
      <c r="J43" s="7"/>
    </row>
    <row r="44" spans="1:15" x14ac:dyDescent="0.25">
      <c r="B44" t="s">
        <v>205</v>
      </c>
    </row>
    <row r="45" spans="1:15" x14ac:dyDescent="0.25">
      <c r="B45" t="s">
        <v>206</v>
      </c>
    </row>
    <row r="46" spans="1:15" ht="18.75" customHeight="1" x14ac:dyDescent="0.25">
      <c r="B46" t="s">
        <v>207</v>
      </c>
    </row>
    <row r="47" spans="1:15" x14ac:dyDescent="0.25">
      <c r="B47" t="s">
        <v>208</v>
      </c>
    </row>
    <row r="49" ht="21.75" customHeight="1" x14ac:dyDescent="0.25"/>
    <row r="50" ht="13.5" customHeight="1" x14ac:dyDescent="0.25"/>
    <row r="51" ht="19.5" customHeight="1" x14ac:dyDescent="0.25"/>
    <row r="55" ht="18" customHeight="1" x14ac:dyDescent="0.25"/>
    <row r="61" ht="15" customHeight="1" x14ac:dyDescent="0.25"/>
  </sheetData>
  <mergeCells count="1">
    <mergeCell ref="B6:K6"/>
  </mergeCells>
  <pageMargins left="0.25" right="0.25" top="0.34375" bottom="0.23958333333333334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showWhiteSpace="0" view="pageLayout" zoomScale="85" zoomScalePageLayoutView="85" workbookViewId="0">
      <selection activeCell="Q26" sqref="Q26"/>
    </sheetView>
  </sheetViews>
  <sheetFormatPr defaultRowHeight="15" x14ac:dyDescent="0.25"/>
  <cols>
    <col min="1" max="1" width="6.140625" customWidth="1"/>
    <col min="2" max="2" width="8.42578125" customWidth="1"/>
    <col min="3" max="10" width="4.7109375" customWidth="1"/>
    <col min="11" max="11" width="4.85546875" customWidth="1"/>
    <col min="12" max="12" width="4.7109375" customWidth="1"/>
    <col min="13" max="13" width="9.28515625" customWidth="1"/>
    <col min="14" max="14" width="19.5703125" customWidth="1"/>
  </cols>
  <sheetData>
    <row r="1" spans="1:14" ht="15.75" customHeight="1" x14ac:dyDescent="0.25">
      <c r="A1" s="36" t="s">
        <v>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5.75" x14ac:dyDescent="0.25">
      <c r="A2" s="4" t="s">
        <v>214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5.75" x14ac:dyDescent="0.25">
      <c r="A3" s="4" t="s">
        <v>94</v>
      </c>
      <c r="B3" s="40"/>
      <c r="C3" s="40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15.75" x14ac:dyDescent="0.25">
      <c r="A4" s="3" t="s">
        <v>95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15.75" x14ac:dyDescent="0.25">
      <c r="A5" s="3" t="s">
        <v>216</v>
      </c>
      <c r="B5" s="41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ht="12" customHeight="1" x14ac:dyDescent="0.25">
      <c r="A6" s="1"/>
      <c r="B6" s="43" t="s">
        <v>8</v>
      </c>
      <c r="C6" s="44"/>
      <c r="D6" s="44"/>
      <c r="E6" s="44"/>
      <c r="F6" s="44"/>
      <c r="G6" s="44"/>
      <c r="H6" s="44"/>
      <c r="I6" s="44"/>
      <c r="J6" s="44"/>
      <c r="K6" s="45"/>
      <c r="L6" s="23"/>
    </row>
    <row r="7" spans="1:14" ht="34.5" customHeight="1" x14ac:dyDescent="0.25">
      <c r="A7" s="8" t="s">
        <v>10</v>
      </c>
      <c r="B7" s="16" t="s">
        <v>0</v>
      </c>
      <c r="C7" s="16" t="s">
        <v>3</v>
      </c>
      <c r="D7" s="16" t="s">
        <v>4</v>
      </c>
      <c r="E7" s="16" t="s">
        <v>5</v>
      </c>
      <c r="F7" s="16" t="s">
        <v>6</v>
      </c>
      <c r="G7" s="16" t="s">
        <v>13</v>
      </c>
      <c r="H7" s="16" t="s">
        <v>14</v>
      </c>
      <c r="I7" s="16" t="s">
        <v>93</v>
      </c>
      <c r="J7" s="16" t="s">
        <v>92</v>
      </c>
      <c r="K7" s="16" t="s">
        <v>91</v>
      </c>
      <c r="L7" s="16" t="s">
        <v>96</v>
      </c>
      <c r="M7" s="22" t="s">
        <v>7</v>
      </c>
      <c r="N7" s="17" t="s">
        <v>12</v>
      </c>
    </row>
    <row r="8" spans="1:14" ht="14.1" customHeight="1" x14ac:dyDescent="0.25">
      <c r="A8" s="25">
        <v>1</v>
      </c>
      <c r="B8" s="9" t="s">
        <v>136</v>
      </c>
      <c r="C8" s="6">
        <v>5</v>
      </c>
      <c r="D8" s="6">
        <v>2</v>
      </c>
      <c r="E8" s="6">
        <v>4</v>
      </c>
      <c r="F8" s="6">
        <v>2</v>
      </c>
      <c r="G8" s="6">
        <v>7</v>
      </c>
      <c r="H8" s="6">
        <v>5</v>
      </c>
      <c r="I8" s="6">
        <v>0</v>
      </c>
      <c r="J8" s="6">
        <v>4</v>
      </c>
      <c r="K8" s="6">
        <v>6</v>
      </c>
      <c r="L8" s="6">
        <v>6</v>
      </c>
      <c r="M8" s="12">
        <f>SUM(Таблица13467234234[[#This Row],[1]:[10]])</f>
        <v>41</v>
      </c>
      <c r="N8" s="28" t="s">
        <v>17</v>
      </c>
    </row>
    <row r="9" spans="1:14" ht="14.1" customHeight="1" x14ac:dyDescent="0.25">
      <c r="A9" s="24">
        <v>2</v>
      </c>
      <c r="B9" s="18" t="s">
        <v>158</v>
      </c>
      <c r="C9" s="13">
        <v>10</v>
      </c>
      <c r="D9" s="13">
        <v>4</v>
      </c>
      <c r="E9" s="13">
        <v>4</v>
      </c>
      <c r="F9" s="13">
        <v>2</v>
      </c>
      <c r="G9" s="13">
        <v>4</v>
      </c>
      <c r="H9" s="13">
        <v>6</v>
      </c>
      <c r="I9" s="13">
        <v>4</v>
      </c>
      <c r="J9" s="13">
        <v>4</v>
      </c>
      <c r="K9" s="13">
        <v>0</v>
      </c>
      <c r="L9" s="13">
        <v>0</v>
      </c>
      <c r="M9" s="19">
        <f>SUM(Таблица13467234234[[#This Row],[1]:[10]])</f>
        <v>38</v>
      </c>
      <c r="N9" s="28" t="s">
        <v>157</v>
      </c>
    </row>
    <row r="10" spans="1:14" ht="14.1" customHeight="1" x14ac:dyDescent="0.25">
      <c r="A10" s="24">
        <v>3</v>
      </c>
      <c r="B10" s="9" t="s">
        <v>153</v>
      </c>
      <c r="C10" s="6">
        <v>8</v>
      </c>
      <c r="D10" s="6">
        <v>3</v>
      </c>
      <c r="E10" s="6">
        <v>3</v>
      </c>
      <c r="F10" s="6">
        <v>2</v>
      </c>
      <c r="G10" s="6">
        <v>6</v>
      </c>
      <c r="H10" s="6">
        <v>2</v>
      </c>
      <c r="I10" s="6">
        <v>4</v>
      </c>
      <c r="J10" s="6">
        <v>2</v>
      </c>
      <c r="K10" s="6">
        <v>2</v>
      </c>
      <c r="L10" s="6">
        <v>0</v>
      </c>
      <c r="M10" s="10">
        <f>SUM(Таблица13467234234[[#This Row],[1]:[10]])</f>
        <v>32</v>
      </c>
      <c r="N10" s="28" t="s">
        <v>15</v>
      </c>
    </row>
    <row r="11" spans="1:14" ht="14.1" customHeight="1" x14ac:dyDescent="0.25">
      <c r="A11" s="24">
        <v>3</v>
      </c>
      <c r="B11" s="18" t="s">
        <v>140</v>
      </c>
      <c r="C11" s="13">
        <v>9</v>
      </c>
      <c r="D11" s="13">
        <v>5</v>
      </c>
      <c r="E11" s="13">
        <v>4</v>
      </c>
      <c r="F11" s="13">
        <v>3</v>
      </c>
      <c r="G11" s="13">
        <v>3</v>
      </c>
      <c r="H11" s="13">
        <v>3</v>
      </c>
      <c r="I11" s="13">
        <v>0</v>
      </c>
      <c r="J11" s="13">
        <v>0</v>
      </c>
      <c r="K11" s="13">
        <v>2</v>
      </c>
      <c r="L11" s="13">
        <v>3</v>
      </c>
      <c r="M11" s="19">
        <f>SUM(Таблица13467234234[[#This Row],[1]:[10]])</f>
        <v>32</v>
      </c>
      <c r="N11" s="28" t="s">
        <v>36</v>
      </c>
    </row>
    <row r="12" spans="1:14" ht="14.1" customHeight="1" x14ac:dyDescent="0.25">
      <c r="A12" s="24">
        <v>4</v>
      </c>
      <c r="B12" s="9" t="s">
        <v>145</v>
      </c>
      <c r="C12" s="6">
        <v>6</v>
      </c>
      <c r="D12" s="6">
        <v>4</v>
      </c>
      <c r="E12" s="6">
        <v>1</v>
      </c>
      <c r="F12" s="6">
        <v>2</v>
      </c>
      <c r="G12" s="6">
        <v>2</v>
      </c>
      <c r="H12" s="6">
        <v>8</v>
      </c>
      <c r="I12" s="6">
        <v>4</v>
      </c>
      <c r="J12" s="6">
        <v>4</v>
      </c>
      <c r="K12" s="6">
        <v>0</v>
      </c>
      <c r="L12" s="6">
        <v>0</v>
      </c>
      <c r="M12" s="12">
        <f>SUM(Таблица13467234234[[#This Row],[1]:[10]])</f>
        <v>31</v>
      </c>
      <c r="N12" s="28" t="s">
        <v>18</v>
      </c>
    </row>
    <row r="13" spans="1:14" ht="14.1" customHeight="1" x14ac:dyDescent="0.25">
      <c r="A13" s="24">
        <v>4</v>
      </c>
      <c r="B13" s="18" t="s">
        <v>148</v>
      </c>
      <c r="C13" s="13">
        <v>9</v>
      </c>
      <c r="D13" s="13">
        <v>6</v>
      </c>
      <c r="E13" s="13">
        <v>2</v>
      </c>
      <c r="F13" s="13">
        <v>2</v>
      </c>
      <c r="G13" s="13">
        <v>7</v>
      </c>
      <c r="H13" s="13">
        <v>3</v>
      </c>
      <c r="I13" s="13">
        <v>0</v>
      </c>
      <c r="J13" s="13">
        <v>2</v>
      </c>
      <c r="K13" s="13">
        <v>0</v>
      </c>
      <c r="L13" s="13">
        <v>0</v>
      </c>
      <c r="M13" s="19">
        <f>SUM(Таблица13467234234[[#This Row],[1]:[10]])</f>
        <v>31</v>
      </c>
      <c r="N13" s="28" t="s">
        <v>33</v>
      </c>
    </row>
    <row r="14" spans="1:14" ht="14.1" customHeight="1" x14ac:dyDescent="0.25">
      <c r="A14" s="24">
        <v>5</v>
      </c>
      <c r="B14" s="11" t="s">
        <v>135</v>
      </c>
      <c r="C14" s="6">
        <v>7</v>
      </c>
      <c r="D14" s="6">
        <v>5</v>
      </c>
      <c r="E14" s="6">
        <v>3</v>
      </c>
      <c r="F14" s="6">
        <v>3</v>
      </c>
      <c r="G14" s="6">
        <v>5</v>
      </c>
      <c r="H14" s="6">
        <v>4</v>
      </c>
      <c r="I14" s="6">
        <v>0</v>
      </c>
      <c r="J14" s="6">
        <v>2</v>
      </c>
      <c r="K14" s="6">
        <v>0</v>
      </c>
      <c r="L14" s="6">
        <v>0</v>
      </c>
      <c r="M14" s="12">
        <f>SUM(Таблица13467234234[[#This Row],[1]:[10]])</f>
        <v>29</v>
      </c>
      <c r="N14" s="28" t="s">
        <v>16</v>
      </c>
    </row>
    <row r="15" spans="1:14" ht="14.1" customHeight="1" x14ac:dyDescent="0.25">
      <c r="A15" s="24">
        <v>6</v>
      </c>
      <c r="B15" s="9" t="s">
        <v>154</v>
      </c>
      <c r="C15" s="6">
        <v>3</v>
      </c>
      <c r="D15" s="6">
        <v>5</v>
      </c>
      <c r="E15" s="6">
        <v>3</v>
      </c>
      <c r="F15" s="6">
        <v>0</v>
      </c>
      <c r="G15" s="6">
        <v>2</v>
      </c>
      <c r="H15" s="6">
        <v>1</v>
      </c>
      <c r="I15" s="6">
        <v>11</v>
      </c>
      <c r="J15" s="6">
        <v>0</v>
      </c>
      <c r="K15" s="6">
        <v>2</v>
      </c>
      <c r="L15" s="6">
        <v>0</v>
      </c>
      <c r="M15" s="12">
        <f>SUM(Таблица13467234234[[#This Row],[1]:[10]])</f>
        <v>27</v>
      </c>
      <c r="N15" s="28" t="s">
        <v>27</v>
      </c>
    </row>
    <row r="16" spans="1:14" ht="14.1" customHeight="1" x14ac:dyDescent="0.25">
      <c r="A16" s="24">
        <v>6</v>
      </c>
      <c r="B16" s="9" t="s">
        <v>138</v>
      </c>
      <c r="C16" s="6">
        <v>6</v>
      </c>
      <c r="D16" s="6">
        <v>0</v>
      </c>
      <c r="E16" s="6">
        <v>3</v>
      </c>
      <c r="F16" s="6">
        <v>3</v>
      </c>
      <c r="G16" s="6">
        <v>4</v>
      </c>
      <c r="H16" s="6">
        <v>3</v>
      </c>
      <c r="I16" s="6">
        <v>4</v>
      </c>
      <c r="J16" s="6">
        <v>4</v>
      </c>
      <c r="K16" s="6">
        <v>0</v>
      </c>
      <c r="L16" s="6">
        <v>0</v>
      </c>
      <c r="M16" s="12">
        <f>SUM(Таблица13467234234[[#This Row],[1]:[10]])</f>
        <v>27</v>
      </c>
      <c r="N16" s="28" t="s">
        <v>21</v>
      </c>
    </row>
    <row r="17" spans="1:14" ht="14.1" customHeight="1" x14ac:dyDescent="0.25">
      <c r="A17" s="24">
        <v>7</v>
      </c>
      <c r="B17" s="9" t="s">
        <v>147</v>
      </c>
      <c r="C17" s="6">
        <v>5</v>
      </c>
      <c r="D17" s="6">
        <v>5</v>
      </c>
      <c r="E17" s="6">
        <v>3</v>
      </c>
      <c r="F17" s="6">
        <v>3</v>
      </c>
      <c r="G17" s="6">
        <v>5</v>
      </c>
      <c r="H17" s="6">
        <v>3</v>
      </c>
      <c r="I17" s="6">
        <v>0</v>
      </c>
      <c r="J17" s="6">
        <v>0</v>
      </c>
      <c r="K17" s="6">
        <v>0</v>
      </c>
      <c r="L17" s="6">
        <v>0</v>
      </c>
      <c r="M17" s="12">
        <f>SUM(Таблица13467234234[[#This Row],[1]:[10]])</f>
        <v>24</v>
      </c>
      <c r="N17" s="28" t="s">
        <v>28</v>
      </c>
    </row>
    <row r="18" spans="1:14" ht="14.1" customHeight="1" x14ac:dyDescent="0.25">
      <c r="A18" s="24">
        <v>7</v>
      </c>
      <c r="B18" s="9" t="s">
        <v>146</v>
      </c>
      <c r="C18" s="6">
        <v>3</v>
      </c>
      <c r="D18" s="6">
        <v>4</v>
      </c>
      <c r="E18" s="6">
        <v>3</v>
      </c>
      <c r="F18" s="6">
        <v>0</v>
      </c>
      <c r="G18" s="6">
        <v>3</v>
      </c>
      <c r="H18" s="6">
        <v>3</v>
      </c>
      <c r="I18" s="6">
        <v>4</v>
      </c>
      <c r="J18" s="6">
        <v>2</v>
      </c>
      <c r="K18" s="6">
        <v>2</v>
      </c>
      <c r="L18" s="6">
        <v>0</v>
      </c>
      <c r="M18" s="12">
        <f>SUM(Таблица13467234234[[#This Row],[1]:[10]])</f>
        <v>24</v>
      </c>
      <c r="N18" s="28" t="s">
        <v>24</v>
      </c>
    </row>
    <row r="19" spans="1:14" ht="14.1" customHeight="1" x14ac:dyDescent="0.25">
      <c r="A19" s="24">
        <v>8</v>
      </c>
      <c r="B19" s="11" t="s">
        <v>156</v>
      </c>
      <c r="C19" s="6">
        <v>7</v>
      </c>
      <c r="D19" s="6">
        <v>0</v>
      </c>
      <c r="E19" s="6">
        <v>2</v>
      </c>
      <c r="F19" s="6">
        <v>1</v>
      </c>
      <c r="G19" s="6">
        <v>6</v>
      </c>
      <c r="H19" s="6">
        <v>3</v>
      </c>
      <c r="I19" s="6">
        <v>4</v>
      </c>
      <c r="J19" s="6">
        <v>0</v>
      </c>
      <c r="K19" s="6">
        <v>0</v>
      </c>
      <c r="L19" s="6">
        <v>0</v>
      </c>
      <c r="M19" s="12">
        <f>SUM(Таблица13467234234[[#This Row],[1]:[10]])</f>
        <v>23</v>
      </c>
      <c r="N19" s="28" t="s">
        <v>155</v>
      </c>
    </row>
    <row r="20" spans="1:14" ht="14.1" customHeight="1" x14ac:dyDescent="0.25">
      <c r="A20" s="24">
        <v>8</v>
      </c>
      <c r="B20" s="18" t="s">
        <v>149</v>
      </c>
      <c r="C20" s="13">
        <v>5</v>
      </c>
      <c r="D20" s="13">
        <v>2</v>
      </c>
      <c r="E20" s="13">
        <v>2</v>
      </c>
      <c r="F20" s="13">
        <v>2</v>
      </c>
      <c r="G20" s="13">
        <v>4</v>
      </c>
      <c r="H20" s="13">
        <v>2</v>
      </c>
      <c r="I20" s="13">
        <v>4</v>
      </c>
      <c r="J20" s="13">
        <v>2</v>
      </c>
      <c r="K20" s="13">
        <v>0</v>
      </c>
      <c r="L20" s="13">
        <v>0</v>
      </c>
      <c r="M20" s="19">
        <f>SUM(Таблица13467234234[[#This Row],[1]:[10]])</f>
        <v>23</v>
      </c>
      <c r="N20" s="28" t="s">
        <v>32</v>
      </c>
    </row>
    <row r="21" spans="1:14" ht="14.1" customHeight="1" x14ac:dyDescent="0.25">
      <c r="A21" s="24">
        <v>9</v>
      </c>
      <c r="B21" s="9" t="s">
        <v>151</v>
      </c>
      <c r="C21" s="6">
        <v>5</v>
      </c>
      <c r="D21" s="6">
        <v>5</v>
      </c>
      <c r="E21" s="6">
        <v>3</v>
      </c>
      <c r="F21" s="6">
        <v>2</v>
      </c>
      <c r="G21" s="6">
        <v>5</v>
      </c>
      <c r="H21" s="6">
        <v>2</v>
      </c>
      <c r="I21" s="6">
        <v>0</v>
      </c>
      <c r="J21" s="6">
        <v>0</v>
      </c>
      <c r="K21" s="6">
        <v>0</v>
      </c>
      <c r="L21" s="6">
        <v>0</v>
      </c>
      <c r="M21" s="12">
        <f>SUM(Таблица13467234234[[#This Row],[1]:[10]])</f>
        <v>22</v>
      </c>
      <c r="N21" s="28" t="s">
        <v>20</v>
      </c>
    </row>
    <row r="22" spans="1:14" ht="14.1" customHeight="1" x14ac:dyDescent="0.25">
      <c r="A22" s="24">
        <v>10</v>
      </c>
      <c r="B22" s="18" t="s">
        <v>141</v>
      </c>
      <c r="C22" s="13">
        <v>5</v>
      </c>
      <c r="D22" s="13">
        <v>0</v>
      </c>
      <c r="E22" s="13">
        <v>1</v>
      </c>
      <c r="F22" s="13">
        <v>3</v>
      </c>
      <c r="G22" s="13">
        <v>3</v>
      </c>
      <c r="H22" s="13">
        <v>3</v>
      </c>
      <c r="I22" s="13">
        <v>4</v>
      </c>
      <c r="J22" s="13">
        <v>2</v>
      </c>
      <c r="K22" s="13">
        <v>0</v>
      </c>
      <c r="L22" s="13">
        <v>0</v>
      </c>
      <c r="M22" s="19">
        <f>SUM(Таблица13467234234[[#This Row],[1]:[10]])</f>
        <v>21</v>
      </c>
      <c r="N22" s="28" t="s">
        <v>30</v>
      </c>
    </row>
    <row r="23" spans="1:14" ht="14.1" customHeight="1" x14ac:dyDescent="0.25">
      <c r="A23" s="24">
        <v>10</v>
      </c>
      <c r="B23" s="11" t="s">
        <v>139</v>
      </c>
      <c r="C23" s="6">
        <v>10</v>
      </c>
      <c r="D23" s="6">
        <v>4</v>
      </c>
      <c r="E23" s="6">
        <v>3</v>
      </c>
      <c r="F23" s="6">
        <v>2</v>
      </c>
      <c r="G23" s="6">
        <v>2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12">
        <f>SUM(Таблица13467234234[[#This Row],[1]:[10]])</f>
        <v>21</v>
      </c>
      <c r="N23" s="28" t="s">
        <v>29</v>
      </c>
    </row>
    <row r="24" spans="1:14" ht="14.1" customHeight="1" x14ac:dyDescent="0.25">
      <c r="A24" s="24">
        <v>11</v>
      </c>
      <c r="B24" s="14" t="s">
        <v>144</v>
      </c>
      <c r="C24" s="6">
        <v>4</v>
      </c>
      <c r="D24" s="6">
        <v>2</v>
      </c>
      <c r="E24" s="6">
        <v>1</v>
      </c>
      <c r="F24" s="6">
        <v>0</v>
      </c>
      <c r="G24" s="6">
        <v>5</v>
      </c>
      <c r="H24" s="6">
        <v>2</v>
      </c>
      <c r="I24" s="6">
        <v>4</v>
      </c>
      <c r="J24" s="6">
        <v>0</v>
      </c>
      <c r="K24" s="6">
        <v>2</v>
      </c>
      <c r="L24" s="6">
        <v>0</v>
      </c>
      <c r="M24" s="12">
        <f>SUM(Таблица13467234234[[#This Row],[1]:[10]])</f>
        <v>20</v>
      </c>
      <c r="N24" s="28" t="s">
        <v>19</v>
      </c>
    </row>
    <row r="25" spans="1:14" ht="14.1" customHeight="1" x14ac:dyDescent="0.25">
      <c r="A25" s="24">
        <v>11</v>
      </c>
      <c r="B25" s="18" t="s">
        <v>133</v>
      </c>
      <c r="C25" s="13">
        <v>9</v>
      </c>
      <c r="D25" s="13">
        <v>0</v>
      </c>
      <c r="E25" s="13">
        <v>3</v>
      </c>
      <c r="F25" s="13">
        <v>0</v>
      </c>
      <c r="G25" s="13">
        <v>5</v>
      </c>
      <c r="H25" s="13">
        <v>3</v>
      </c>
      <c r="I25" s="13">
        <v>0</v>
      </c>
      <c r="J25" s="13">
        <v>0</v>
      </c>
      <c r="K25" s="13">
        <v>0</v>
      </c>
      <c r="L25" s="13">
        <v>0</v>
      </c>
      <c r="M25" s="19">
        <f>SUM(Таблица13467234234[[#This Row],[1]:[10]])</f>
        <v>20</v>
      </c>
      <c r="N25" s="28" t="s">
        <v>34</v>
      </c>
    </row>
    <row r="26" spans="1:14" ht="14.1" customHeight="1" x14ac:dyDescent="0.25">
      <c r="A26" s="24">
        <v>12</v>
      </c>
      <c r="B26" s="9" t="s">
        <v>152</v>
      </c>
      <c r="C26" s="6">
        <v>5</v>
      </c>
      <c r="D26" s="6">
        <v>2</v>
      </c>
      <c r="E26" s="6">
        <v>3</v>
      </c>
      <c r="F26" s="6">
        <v>3</v>
      </c>
      <c r="G26" s="6">
        <v>2</v>
      </c>
      <c r="H26" s="6">
        <v>2</v>
      </c>
      <c r="I26" s="6">
        <v>2</v>
      </c>
      <c r="J26" s="6">
        <v>0</v>
      </c>
      <c r="K26" s="6">
        <v>0</v>
      </c>
      <c r="L26" s="6">
        <v>0</v>
      </c>
      <c r="M26" s="12">
        <f>SUM(Таблица13467234234[[#This Row],[1]:[10]])</f>
        <v>19</v>
      </c>
      <c r="N26" s="28" t="s">
        <v>25</v>
      </c>
    </row>
    <row r="27" spans="1:14" ht="14.1" customHeight="1" x14ac:dyDescent="0.25">
      <c r="A27" s="24">
        <v>13</v>
      </c>
      <c r="B27" s="9" t="s">
        <v>150</v>
      </c>
      <c r="C27" s="6">
        <v>5</v>
      </c>
      <c r="D27" s="6">
        <v>0</v>
      </c>
      <c r="E27" s="6">
        <v>3</v>
      </c>
      <c r="F27" s="6">
        <v>1</v>
      </c>
      <c r="G27" s="6">
        <v>3</v>
      </c>
      <c r="H27" s="6">
        <v>2</v>
      </c>
      <c r="I27" s="6">
        <v>4</v>
      </c>
      <c r="J27" s="6">
        <v>0</v>
      </c>
      <c r="K27" s="6">
        <v>0</v>
      </c>
      <c r="L27" s="6">
        <v>0</v>
      </c>
      <c r="M27" s="12">
        <f>SUM(Таблица13467234234[[#This Row],[1]:[10]])</f>
        <v>18</v>
      </c>
      <c r="N27" s="28" t="s">
        <v>23</v>
      </c>
    </row>
    <row r="28" spans="1:14" ht="14.1" customHeight="1" x14ac:dyDescent="0.25">
      <c r="A28" s="26">
        <v>13</v>
      </c>
      <c r="B28" s="32" t="s">
        <v>137</v>
      </c>
      <c r="C28" s="33">
        <v>4</v>
      </c>
      <c r="D28" s="33">
        <v>2</v>
      </c>
      <c r="E28" s="33">
        <v>2</v>
      </c>
      <c r="F28" s="33">
        <v>0</v>
      </c>
      <c r="G28" s="33">
        <v>4</v>
      </c>
      <c r="H28" s="33">
        <v>2</v>
      </c>
      <c r="I28" s="33">
        <v>4</v>
      </c>
      <c r="J28" s="33">
        <v>0</v>
      </c>
      <c r="K28" s="33">
        <v>0</v>
      </c>
      <c r="L28" s="33">
        <v>0</v>
      </c>
      <c r="M28" s="35">
        <f>SUM(Таблица13467234234[[#This Row],[1]:[10]])</f>
        <v>18</v>
      </c>
      <c r="N28" s="28" t="s">
        <v>22</v>
      </c>
    </row>
    <row r="29" spans="1:14" ht="14.1" customHeight="1" x14ac:dyDescent="0.25">
      <c r="A29" s="24">
        <v>14</v>
      </c>
      <c r="B29" s="9" t="s">
        <v>134</v>
      </c>
      <c r="C29" s="6">
        <v>5</v>
      </c>
      <c r="D29" s="6">
        <v>2</v>
      </c>
      <c r="E29" s="6">
        <v>3</v>
      </c>
      <c r="F29" s="6">
        <v>1</v>
      </c>
      <c r="G29" s="6">
        <v>2</v>
      </c>
      <c r="H29" s="6">
        <v>4</v>
      </c>
      <c r="I29" s="6">
        <v>0</v>
      </c>
      <c r="J29" s="6">
        <v>0</v>
      </c>
      <c r="K29" s="6">
        <v>0</v>
      </c>
      <c r="L29" s="6">
        <v>0</v>
      </c>
      <c r="M29" s="12">
        <f>SUM(Таблица13467234234[[#This Row],[1]:[10]])</f>
        <v>17</v>
      </c>
      <c r="N29" s="28" t="s">
        <v>31</v>
      </c>
    </row>
    <row r="30" spans="1:14" ht="14.1" customHeight="1" x14ac:dyDescent="0.25">
      <c r="A30" s="24">
        <v>14</v>
      </c>
      <c r="B30" s="18" t="s">
        <v>132</v>
      </c>
      <c r="C30" s="13">
        <v>6</v>
      </c>
      <c r="D30" s="13">
        <v>4</v>
      </c>
      <c r="E30" s="13">
        <v>1</v>
      </c>
      <c r="F30" s="13">
        <v>2</v>
      </c>
      <c r="G30" s="13">
        <v>2</v>
      </c>
      <c r="H30" s="13">
        <v>2</v>
      </c>
      <c r="I30" s="13">
        <v>0</v>
      </c>
      <c r="J30" s="13">
        <v>0</v>
      </c>
      <c r="K30" s="13">
        <v>0</v>
      </c>
      <c r="L30" s="13">
        <v>0</v>
      </c>
      <c r="M30" s="19">
        <f>SUM(Таблица13467234234[[#This Row],[1]:[10]])</f>
        <v>17</v>
      </c>
      <c r="N30" s="28" t="s">
        <v>35</v>
      </c>
    </row>
    <row r="31" spans="1:14" ht="27.75" customHeight="1" x14ac:dyDescent="0.25">
      <c r="A31" s="24">
        <v>15</v>
      </c>
      <c r="B31" s="18" t="s">
        <v>131</v>
      </c>
      <c r="C31" s="13">
        <v>6</v>
      </c>
      <c r="D31" s="13">
        <v>2</v>
      </c>
      <c r="E31" s="13">
        <v>3</v>
      </c>
      <c r="F31" s="13">
        <v>0</v>
      </c>
      <c r="G31" s="13">
        <v>0</v>
      </c>
      <c r="H31" s="13">
        <v>4</v>
      </c>
      <c r="I31" s="13">
        <v>0</v>
      </c>
      <c r="J31" s="13">
        <v>0</v>
      </c>
      <c r="K31" s="13">
        <v>0</v>
      </c>
      <c r="L31" s="13">
        <v>0</v>
      </c>
      <c r="M31" s="19">
        <f>SUM(Таблица13467234234[[#This Row],[1]:[10]])</f>
        <v>15</v>
      </c>
      <c r="N31" s="28" t="s">
        <v>37</v>
      </c>
    </row>
    <row r="32" spans="1:14" ht="14.25" customHeight="1" x14ac:dyDescent="0.25">
      <c r="A32" s="24">
        <v>16</v>
      </c>
      <c r="B32" s="18" t="s">
        <v>143</v>
      </c>
      <c r="C32" s="13">
        <v>5</v>
      </c>
      <c r="D32" s="13">
        <v>0</v>
      </c>
      <c r="E32" s="13">
        <v>3</v>
      </c>
      <c r="F32" s="13">
        <v>1</v>
      </c>
      <c r="G32" s="13">
        <v>3</v>
      </c>
      <c r="H32" s="13">
        <v>1</v>
      </c>
      <c r="I32" s="13">
        <v>0</v>
      </c>
      <c r="J32" s="13">
        <v>0</v>
      </c>
      <c r="K32" s="13">
        <v>0</v>
      </c>
      <c r="L32" s="13">
        <v>0</v>
      </c>
      <c r="M32" s="19">
        <f>SUM(Таблица13467234234[[#This Row],[1]:[10]])</f>
        <v>13</v>
      </c>
      <c r="N32" s="28" t="s">
        <v>38</v>
      </c>
    </row>
    <row r="33" spans="1:14" ht="16.5" customHeight="1" x14ac:dyDescent="0.25">
      <c r="A33" s="24">
        <v>17</v>
      </c>
      <c r="B33" s="9" t="s">
        <v>142</v>
      </c>
      <c r="C33" s="6">
        <v>2</v>
      </c>
      <c r="D33" s="6">
        <v>0</v>
      </c>
      <c r="E33" s="6">
        <v>2</v>
      </c>
      <c r="F33" s="6">
        <v>3</v>
      </c>
      <c r="G33" s="6">
        <v>3</v>
      </c>
      <c r="H33" s="6">
        <v>2</v>
      </c>
      <c r="I33" s="6">
        <v>0</v>
      </c>
      <c r="J33" s="6">
        <v>0</v>
      </c>
      <c r="K33" s="6">
        <v>0</v>
      </c>
      <c r="L33" s="6">
        <v>0</v>
      </c>
      <c r="M33" s="12">
        <f>SUM(Таблица13467234234[[#This Row],[1]:[10]])</f>
        <v>12</v>
      </c>
      <c r="N33" s="28" t="s">
        <v>26</v>
      </c>
    </row>
    <row r="34" spans="1:14" x14ac:dyDescent="0.25">
      <c r="A34" s="38" t="s">
        <v>1</v>
      </c>
      <c r="D34" s="7"/>
      <c r="E34" s="7"/>
      <c r="F34" s="7" t="s">
        <v>159</v>
      </c>
      <c r="G34" s="7"/>
      <c r="H34" s="7"/>
      <c r="I34" s="7"/>
      <c r="J34" s="7"/>
    </row>
    <row r="35" spans="1:14" ht="11.25" customHeight="1" x14ac:dyDescent="0.25">
      <c r="A35" s="38" t="s">
        <v>2</v>
      </c>
      <c r="D35" s="7"/>
      <c r="E35" s="7"/>
      <c r="F35" s="7" t="s">
        <v>160</v>
      </c>
      <c r="G35" s="7"/>
      <c r="H35" s="7"/>
      <c r="I35" s="7"/>
      <c r="J35" s="7"/>
    </row>
    <row r="36" spans="1:14" x14ac:dyDescent="0.25">
      <c r="F36" t="s">
        <v>161</v>
      </c>
    </row>
    <row r="37" spans="1:14" x14ac:dyDescent="0.25">
      <c r="F37" t="s">
        <v>162</v>
      </c>
    </row>
    <row r="38" spans="1:14" ht="18.75" customHeight="1" x14ac:dyDescent="0.25"/>
    <row r="41" spans="1:14" ht="21.75" customHeight="1" x14ac:dyDescent="0.25"/>
    <row r="42" spans="1:14" ht="13.5" customHeight="1" x14ac:dyDescent="0.25"/>
    <row r="43" spans="1:14" ht="19.5" customHeight="1" x14ac:dyDescent="0.25"/>
    <row r="47" spans="1:14" ht="18" customHeight="1" x14ac:dyDescent="0.25"/>
    <row r="53" ht="15" customHeight="1" x14ac:dyDescent="0.25"/>
  </sheetData>
  <mergeCells count="1">
    <mergeCell ref="B6:K6"/>
  </mergeCells>
  <pageMargins left="0.25" right="0.25" top="0.34375" bottom="0.23958333333333334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</vt:lpstr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2018-12-07T13:42:32Z</dcterms:modified>
</cp:coreProperties>
</file>